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Politica e governança" sheetId="4" r:id="rId1"/>
  </sheets>
  <definedNames>
    <definedName name="_xlnm.Print_Titles" localSheetId="0">'Politica e governança'!$2:$3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" i="4"/>
  <c r="B171"/>
  <c r="B112"/>
  <c r="B82"/>
  <c r="B73"/>
  <c r="B64"/>
  <c r="B57"/>
  <c r="B35"/>
  <c r="B28"/>
  <c r="B19"/>
  <c r="B10"/>
</calcChain>
</file>

<file path=xl/sharedStrings.xml><?xml version="1.0" encoding="utf-8"?>
<sst xmlns="http://schemas.openxmlformats.org/spreadsheetml/2006/main" count="206" uniqueCount="168">
  <si>
    <t>Ministério da Saúde</t>
  </si>
  <si>
    <t>Secretaria Estadual de Saúde - SES</t>
  </si>
  <si>
    <t>Estrutura Regional da SES - DRS</t>
  </si>
  <si>
    <t>Secretaria Municipal de Saúde de fora da RS</t>
  </si>
  <si>
    <t>Secretaria Municipal de Saúde da RS</t>
  </si>
  <si>
    <t>Ministério Público</t>
  </si>
  <si>
    <t>Órgãos dos Sistema Judiciário</t>
  </si>
  <si>
    <t>Estabelecimentos públicos de média e alta complexidade</t>
  </si>
  <si>
    <t>Estabelecimentos privados lucrativos contratados/conveniados ao SUS</t>
  </si>
  <si>
    <t>Estabelecimentos privados não lucrativos contratados/conveniados ao SUS de média e alta complexidade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</si>
  <si>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</si>
  <si>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</si>
  <si>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</si>
  <si>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</si>
  <si>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</si>
  <si>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</si>
  <si>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</si>
  <si>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</si>
  <si>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</si>
  <si>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</si>
  <si>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</si>
  <si>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Grupo Condutor da Rede de Atenção (ou similar)</t>
  </si>
  <si>
    <t>Conselhos de Saúde</t>
  </si>
  <si>
    <t>Consórcio intermunicipal de saúde</t>
  </si>
  <si>
    <t>Respondentes</t>
  </si>
  <si>
    <t>-</t>
  </si>
  <si>
    <t>Conselho de secretários municipais de saúde (COSEMS)</t>
  </si>
  <si>
    <t>Comissão Intergestores Bipartite (CIB)</t>
  </si>
  <si>
    <t>Secretaria Municipal de Saúde</t>
  </si>
  <si>
    <t>Estrutura regional da SES</t>
  </si>
  <si>
    <t>Secretaria municipal de saúde</t>
  </si>
  <si>
    <t>Deliberativo</t>
  </si>
  <si>
    <t>Estrutura regional de saúde</t>
  </si>
  <si>
    <t>Apoiador da COSEMS</t>
  </si>
  <si>
    <t>Apoiador da Secretaria Estadual de Saúde</t>
  </si>
  <si>
    <t>Realização dos objetivos acordados entre os participantes</t>
  </si>
  <si>
    <t>Coordenação da política de saúde no âmbito regional</t>
  </si>
  <si>
    <t>Resolução de conflitos</t>
  </si>
  <si>
    <t>Negociação entre entes públicos e privados</t>
  </si>
  <si>
    <t>Elaboração do planejamento regional</t>
  </si>
  <si>
    <t>Conformação de redes de atenção</t>
  </si>
  <si>
    <t>Monitoramento e avaliação</t>
  </si>
  <si>
    <t>Negociação do financiamento</t>
  </si>
  <si>
    <t>P.03 Principal organizador da região:</t>
  </si>
  <si>
    <t>P.12 CIR se organiza por:</t>
  </si>
  <si>
    <t>P.13 Órgãos relevantes da definição da pauta da CIR</t>
  </si>
  <si>
    <t>P.14 O que predomina na interação entre os participantes na CIR:</t>
  </si>
  <si>
    <t>P.15 A CIR contribui para: (escore médio)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</si>
  <si>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</si>
  <si>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</si>
  <si>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</si>
  <si>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</si>
  <si>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</si>
  <si>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</si>
  <si>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</si>
  <si>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</si>
  <si>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Gestor público e conselhos de saúde</t>
  </si>
  <si>
    <t>Gestor público e organizações profissionais</t>
  </si>
  <si>
    <t>P.17 Atores envolvidos nos conflitos na tomada de decisão:</t>
  </si>
  <si>
    <t>Autoridades governamentais pertinentes na esfera municipal</t>
  </si>
  <si>
    <t>Autoridades governamentais pertinentes na esfera estadual</t>
  </si>
  <si>
    <t>Conselho de Secretários Municipais de Saúde (COSEMS)</t>
  </si>
  <si>
    <t>Justiça</t>
  </si>
  <si>
    <t>Legislativo (Projeto de Lei Popular, Comissões de Saúde, etc.)</t>
  </si>
  <si>
    <t>Entidades profissionais e/ou sindicatos</t>
  </si>
  <si>
    <t>Dirigentes dos serviços de saúde</t>
  </si>
  <si>
    <t>Solicitação de inserção do tema na pauta da Comissão Intergestores Regional (CIR)</t>
  </si>
  <si>
    <t>Solicitação de inserção do tema na pauta da Comissão Intergestores Bipartite (CIB)</t>
  </si>
  <si>
    <t>Grupo Condutor das redes (ou similar)</t>
  </si>
  <si>
    <t>Participação em reuniões dos Conselhos de Saúde</t>
  </si>
  <si>
    <t>Contatos pessoais</t>
  </si>
  <si>
    <t>Contratualização</t>
  </si>
  <si>
    <t>Conformação das redes</t>
  </si>
  <si>
    <t>Integração de ações e serviços de saúde</t>
  </si>
  <si>
    <t>Articulação / cooperação entre os entes governamentais</t>
  </si>
  <si>
    <t>Articulação entre entes públicos e privados</t>
  </si>
  <si>
    <t>Regulação da prestação de serviços privados para o SUS</t>
  </si>
  <si>
    <t>Ampliação do acesso às ações e serviços no nível secundário e no nível terciário de atenção à saúde</t>
  </si>
  <si>
    <t>Redução das desigualdades em saúde</t>
  </si>
  <si>
    <t>Qualidade da assistência à saúde</t>
  </si>
  <si>
    <t>Regulação assistencial</t>
  </si>
  <si>
    <t>Regulação de incorporação tecnológica</t>
  </si>
  <si>
    <t>Gestão de serviços de saúde</t>
  </si>
  <si>
    <t>Planejamento, monitoramento e avaliação de saúde</t>
  </si>
  <si>
    <t>Racionalização da distribuição dos recursos financeiros</t>
  </si>
  <si>
    <t>Racionalização da distribuição dos profissionais de saúde</t>
  </si>
  <si>
    <t>Participação social</t>
  </si>
  <si>
    <t>Respostas afirmativas</t>
  </si>
  <si>
    <t>G.07  Nível de autoridade / legitimidade da Comissão Intergestores Regional (CIR) para tomar decisões e agir na região: (escore médio)</t>
  </si>
  <si>
    <t>Recursos humanos (pessoal)</t>
  </si>
  <si>
    <t>Recursos financeiros</t>
  </si>
  <si>
    <t>Espaço físico</t>
  </si>
  <si>
    <t>Equipamentos</t>
  </si>
  <si>
    <t>Materiais e insumos</t>
  </si>
  <si>
    <t>Infraestrutura</t>
  </si>
  <si>
    <t>Apoio logístico</t>
  </si>
  <si>
    <t>Apoio técnico</t>
  </si>
  <si>
    <t>Apoio político-institucional</t>
  </si>
  <si>
    <t>P.16 Existe grupo condutor para a Rede de Atenção à Saúde (RAS)</t>
  </si>
  <si>
    <t>G.08 Quais mecanismos e ações coletivas existem ou já foram adotados envolvendo diferentes municípios e/ou outros órgãos governamentais da esfera federal e estadual para resolução de problemas na região?</t>
  </si>
  <si>
    <t>Cooperação informal</t>
  </si>
  <si>
    <t>Acordos e contratos formais para prestação de serviços</t>
  </si>
  <si>
    <t>Colegiados regionais</t>
  </si>
  <si>
    <t>Contratualização privada para gestão e prestação de serviços</t>
  </si>
  <si>
    <t>Transferência de serviços de um município para outro</t>
  </si>
  <si>
    <t>Programação Pactuada e Integrada</t>
  </si>
  <si>
    <t>Plano Diretor de Regionalização</t>
  </si>
  <si>
    <t>Redes regionalizadas de atenção à saúde (RRAS)</t>
  </si>
  <si>
    <t>Departamentos Regionais de Saúde (DRS)</t>
  </si>
  <si>
    <t>Redes temáticas do Ministério da Saúde</t>
  </si>
  <si>
    <t>Linhas de cuidado</t>
  </si>
  <si>
    <t>Mapa da Saúde</t>
  </si>
  <si>
    <t>Está contratando ou tem plano de contratar mais profissionais</t>
  </si>
  <si>
    <t>Oferece treinamento/capacitação relevantes aos profissionais</t>
  </si>
  <si>
    <t>Existe escassez de profissionais</t>
  </si>
  <si>
    <t>G.24 Grau de concordância: (escore médio)</t>
  </si>
  <si>
    <t xml:space="preserve"> A capacidade na área de política, planejamento e gestão em saúde está aumentando na região</t>
  </si>
  <si>
    <t>Tem havido mudança em direção à adoção de abordagens baseadas em evidência resultados de pesquisa para o desenvolvimento de políticas de saúde na região</t>
  </si>
  <si>
    <t>Hoje o desenvolvimento da política de saúde na região está mais sensível a influências de natureza política do que no passado</t>
  </si>
  <si>
    <t>G.05 Avaliação dos apoios oferecidos pelo Conselho de Secretários Municipais de Saúde (Cosems) para o desenvolvimento dos trabalhos da CIR na região: (escore médio) </t>
  </si>
  <si>
    <t xml:space="preserve"> G.04 Na sua opinião, como devem ser avaliados os apoios oferecidos pela Secretaria Estadual de Saúde para o desenvolvimento dos trabalhos da Comissão Intergestores Regional (CIR) na região? (escore médio)</t>
  </si>
  <si>
    <t>G.03 Na sua opinião, como devem ser avaliados os apoios oferecidos pelo Ministério da Saúde para o desenvolvimento dos trabalhos da CIR na região? (escore médio)</t>
  </si>
  <si>
    <t>G.02 Qual o nível de habilidade da  CIR para obter os seguintes recursos para desenvolvimento dos trabalhos na região? (escore médio)</t>
  </si>
  <si>
    <t xml:space="preserve"> G.01 A disponibilidade atual dos seguintes recursos é suficiente para o desenvolvimento dos trabalhos da CIR na região? </t>
  </si>
  <si>
    <t>Secretaria Estadual de Saúde</t>
  </si>
  <si>
    <t>Comissão Intergestores Tripartitite (CIT)</t>
  </si>
  <si>
    <t>Comissão Intergestores Bipartitite (CIB)</t>
  </si>
  <si>
    <t>P.21 - Influência das seguintes diretrizes e incentivos nas decisões sobre saúde na região (escore médio)</t>
  </si>
  <si>
    <t>Incentivo financeiros do Governo Federal</t>
  </si>
  <si>
    <t>Incentivo financeiros do Governo Estadual</t>
  </si>
  <si>
    <t xml:space="preserve">P.27 Encaminhamento das demandas </t>
  </si>
  <si>
    <t xml:space="preserve"> G.11 As seguintes políticas, práticas e estruturas institucionalizadas na região para garantir o acesso às ações e serviços de saúde e a continuidade do cuidado em todas as suas modalidades na região são apropriadas</t>
  </si>
  <si>
    <t xml:space="preserve"> G.10 As seguintes políticas, práticas e estruturas institucionalizadas na região para garantir o acesso às ações e serviços de saúde e a continuidade do cuidado em todas as suas modalidades na região são relevantes</t>
  </si>
  <si>
    <t>Tema: Caracterização da CIR</t>
  </si>
  <si>
    <t>Tema: Políticas, práticas e estruturas</t>
  </si>
  <si>
    <t>Tema: Processos e Fluxos Decisórios</t>
  </si>
  <si>
    <t>Tema: Funções Relacionadas à Condução da Política de Saúde</t>
  </si>
  <si>
    <t>Questionário Política</t>
  </si>
  <si>
    <t>Fonte: Pesquisa Gestão Regional e Redes SP, 2017</t>
  </si>
  <si>
    <t>Política e Governança</t>
  </si>
  <si>
    <t>Câmaras de vereadores</t>
  </si>
  <si>
    <t>Comissões</t>
  </si>
  <si>
    <t>Grupos de trabalho</t>
  </si>
  <si>
    <t>Convites para participantes</t>
  </si>
  <si>
    <t>Outras formas</t>
  </si>
  <si>
    <t>Prestador de serviços de saúde</t>
  </si>
  <si>
    <t>Departamentos/órgãos regionais vinculados ao governo estadual</t>
  </si>
  <si>
    <t>P.29 A regionalização contribuiu para melhorar:</t>
  </si>
  <si>
    <t>Assembleia legislativa</t>
  </si>
  <si>
    <t>P.11 Caráter predominante da CIR:</t>
  </si>
  <si>
    <t>Tema: Espaços de Atuação, Negociação, Decisão e Conflitos</t>
  </si>
  <si>
    <t>Universidade e Centros de Pesquisa</t>
  </si>
  <si>
    <t>Instituições de ensino e pesquisa</t>
  </si>
  <si>
    <t>P.04 Órgãos públicos de organização do sistema de saúde</t>
  </si>
  <si>
    <t>P.05 Prestadores de serviços de saúde (públicos e privados)</t>
  </si>
  <si>
    <t xml:space="preserve">P.06 Organizações da sociedade civil  e instituições acadêmicas </t>
  </si>
  <si>
    <t>P.07 Conselhos participativos e poder legislativo</t>
  </si>
  <si>
    <t>Realização dos objetivos determinados por grupos/instituições com maior poder decisório</t>
  </si>
  <si>
    <t>Departamentos/órgãos regionais vinculados ao governo federal</t>
  </si>
  <si>
    <t>Conselhos regionais</t>
  </si>
  <si>
    <t>G.21 Para desenvolver atividades de política, planejamento e gestão em saúde a sua instituição:</t>
  </si>
  <si>
    <t>RM Campinas</t>
  </si>
  <si>
    <t>Secretaria estadual de saúde (nível central)</t>
  </si>
  <si>
    <t>Apoiador do Ministério da Saúde</t>
  </si>
  <si>
    <t>Relações de disputa entre grupos e instituições</t>
  </si>
  <si>
    <t>Postergação das decisões</t>
  </si>
  <si>
    <t>Gestor público e plano de saúde</t>
  </si>
  <si>
    <t>Agências de desenvolvimento regional</t>
  </si>
</sst>
</file>

<file path=xl/styles.xml><?xml version="1.0" encoding="utf-8"?>
<styleSheet xmlns="http://schemas.openxmlformats.org/spreadsheetml/2006/main">
  <numFmts count="5">
    <numFmt numFmtId="164" formatCode="###0"/>
    <numFmt numFmtId="165" formatCode="#,###.0"/>
    <numFmt numFmtId="166" formatCode="###0.00"/>
    <numFmt numFmtId="167" formatCode="0.0"/>
    <numFmt numFmtId="168" formatCode="#,###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168" fontId="7" fillId="0" borderId="0" xfId="0" quotePrefix="1" applyNumberFormat="1" applyFont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 indent="2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left"/>
    </xf>
    <xf numFmtId="4" fontId="8" fillId="0" borderId="0" xfId="1" applyNumberFormat="1" applyFont="1" applyBorder="1" applyAlignment="1">
      <alignment horizontal="center" wrapText="1"/>
    </xf>
    <xf numFmtId="0" fontId="8" fillId="0" borderId="0" xfId="1" quotePrefix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4" fontId="8" fillId="0" borderId="0" xfId="1" applyNumberFormat="1" applyFont="1" applyBorder="1" applyAlignment="1">
      <alignment horizontal="center" vertical="center"/>
    </xf>
    <xf numFmtId="164" fontId="8" fillId="0" borderId="0" xfId="1" quotePrefix="1" applyNumberFormat="1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164" fontId="10" fillId="0" borderId="0" xfId="3" applyNumberFormat="1" applyFont="1" applyBorder="1" applyAlignment="1">
      <alignment horizontal="center" vertical="top"/>
    </xf>
    <xf numFmtId="0" fontId="10" fillId="0" borderId="0" xfId="3" applyFont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center" vertical="center"/>
    </xf>
    <xf numFmtId="168" fontId="10" fillId="0" borderId="0" xfId="4" applyNumberFormat="1" applyFont="1" applyBorder="1" applyAlignment="1">
      <alignment horizontal="center" vertical="top"/>
    </xf>
    <xf numFmtId="165" fontId="10" fillId="0" borderId="0" xfId="4" applyNumberFormat="1" applyFont="1" applyBorder="1" applyAlignment="1">
      <alignment horizontal="center" vertical="top"/>
    </xf>
    <xf numFmtId="0" fontId="10" fillId="0" borderId="0" xfId="5" applyFont="1" applyBorder="1" applyAlignment="1">
      <alignment horizontal="left" vertical="top" wrapText="1" indent="2"/>
    </xf>
    <xf numFmtId="164" fontId="10" fillId="0" borderId="0" xfId="5" applyNumberFormat="1" applyFont="1" applyBorder="1" applyAlignment="1">
      <alignment horizontal="center" vertical="center"/>
    </xf>
    <xf numFmtId="164" fontId="10" fillId="0" borderId="0" xfId="5" applyNumberFormat="1" applyFont="1" applyFill="1" applyBorder="1" applyAlignment="1">
      <alignment horizontal="center" vertical="center"/>
    </xf>
    <xf numFmtId="166" fontId="10" fillId="0" borderId="0" xfId="7" applyNumberFormat="1" applyFont="1" applyBorder="1" applyAlignment="1">
      <alignment horizontal="center" vertical="center"/>
    </xf>
    <xf numFmtId="164" fontId="10" fillId="0" borderId="0" xfId="7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7" applyFont="1" applyFill="1" applyBorder="1" applyAlignment="1">
      <alignment horizontal="left" vertical="center" wrapText="1"/>
    </xf>
    <xf numFmtId="2" fontId="10" fillId="0" borderId="0" xfId="7" applyNumberFormat="1" applyFont="1" applyFill="1" applyBorder="1" applyAlignment="1">
      <alignment horizontal="center"/>
    </xf>
    <xf numFmtId="164" fontId="10" fillId="0" borderId="0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horizontal="center" vertical="center"/>
    </xf>
    <xf numFmtId="0" fontId="0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0" borderId="0" xfId="2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1" applyFont="1" applyBorder="1" applyAlignment="1">
      <alignment horizontal="left" vertical="top" wrapText="1" indent="1"/>
    </xf>
    <xf numFmtId="0" fontId="5" fillId="0" borderId="0" xfId="0" applyFont="1" applyFill="1" applyAlignment="1">
      <alignment horizontal="left" indent="1"/>
    </xf>
    <xf numFmtId="0" fontId="7" fillId="0" borderId="0" xfId="0" applyFont="1" applyAlignment="1">
      <alignment horizontal="left" wrapText="1"/>
    </xf>
    <xf numFmtId="0" fontId="8" fillId="0" borderId="0" xfId="3" applyFont="1" applyFill="1" applyBorder="1" applyAlignment="1">
      <alignment horizontal="left" vertical="top" wrapText="1"/>
    </xf>
    <xf numFmtId="0" fontId="10" fillId="0" borderId="0" xfId="4" applyFont="1" applyBorder="1" applyAlignment="1">
      <alignment horizontal="left" vertical="top" wrapText="1" indent="1"/>
    </xf>
    <xf numFmtId="0" fontId="10" fillId="0" borderId="0" xfId="5" applyFont="1" applyBorder="1" applyAlignment="1">
      <alignment horizontal="left" vertical="top" wrapText="1" indent="1"/>
    </xf>
    <xf numFmtId="0" fontId="8" fillId="0" borderId="0" xfId="2" applyFont="1" applyFill="1" applyBorder="1" applyAlignment="1">
      <alignment horizontal="left" wrapText="1"/>
    </xf>
    <xf numFmtId="0" fontId="8" fillId="0" borderId="0" xfId="6" applyFont="1" applyFill="1" applyBorder="1" applyAlignment="1">
      <alignment horizontal="left" wrapText="1"/>
    </xf>
    <xf numFmtId="0" fontId="10" fillId="0" borderId="0" xfId="7" applyFont="1" applyBorder="1" applyAlignment="1">
      <alignment horizontal="left" vertical="top" wrapText="1" indent="1"/>
    </xf>
    <xf numFmtId="0" fontId="5" fillId="0" borderId="0" xfId="0" applyFont="1" applyAlignment="1">
      <alignment horizontal="left"/>
    </xf>
    <xf numFmtId="0" fontId="10" fillId="0" borderId="0" xfId="7" applyFont="1" applyFill="1" applyBorder="1" applyAlignment="1">
      <alignment horizontal="left" vertical="top" wrapText="1" indent="1"/>
    </xf>
    <xf numFmtId="0" fontId="10" fillId="0" borderId="0" xfId="8" applyFont="1" applyBorder="1" applyAlignment="1">
      <alignment horizontal="left" vertical="top" wrapText="1" indent="1"/>
    </xf>
    <xf numFmtId="0" fontId="10" fillId="0" borderId="0" xfId="8" applyFont="1" applyBorder="1" applyAlignment="1">
      <alignment horizontal="left" vertical="center" wrapText="1" indent="1"/>
    </xf>
    <xf numFmtId="0" fontId="10" fillId="0" borderId="1" xfId="8" applyFont="1" applyBorder="1" applyAlignment="1">
      <alignment horizontal="left" vertical="top" wrapText="1" indent="1"/>
    </xf>
    <xf numFmtId="165" fontId="6" fillId="0" borderId="0" xfId="4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indent="2"/>
    </xf>
    <xf numFmtId="0" fontId="10" fillId="0" borderId="0" xfId="1" applyFont="1" applyBorder="1" applyAlignment="1">
      <alignment horizontal="left" vertical="top" wrapText="1" indent="2"/>
    </xf>
    <xf numFmtId="0" fontId="7" fillId="0" borderId="0" xfId="0" applyFont="1" applyAlignment="1">
      <alignment horizontal="left" wrapText="1" indent="1"/>
    </xf>
    <xf numFmtId="0" fontId="10" fillId="0" borderId="0" xfId="3" applyFont="1" applyBorder="1" applyAlignment="1">
      <alignment horizontal="left" vertical="top" wrapText="1" indent="2"/>
    </xf>
    <xf numFmtId="0" fontId="10" fillId="0" borderId="0" xfId="4" applyFont="1" applyBorder="1" applyAlignment="1">
      <alignment horizontal="left" vertical="top" wrapText="1" indent="2"/>
    </xf>
    <xf numFmtId="0" fontId="8" fillId="0" borderId="0" xfId="3" applyFont="1" applyFill="1" applyBorder="1" applyAlignment="1">
      <alignment horizontal="left" vertical="top" wrapText="1" indent="1"/>
    </xf>
    <xf numFmtId="168" fontId="6" fillId="0" borderId="0" xfId="4" applyNumberFormat="1" applyFont="1" applyBorder="1" applyAlignment="1">
      <alignment horizontal="center" vertical="center"/>
    </xf>
  </cellXfs>
  <cellStyles count="9">
    <cellStyle name="Normal" xfId="0" builtinId="0"/>
    <cellStyle name="Normal_Caracterização região" xfId="2"/>
    <cellStyle name="Normal_Importancia na tomada decisão" xfId="1"/>
    <cellStyle name="Normal_Plan4" xfId="6"/>
    <cellStyle name="Normal_Plan5" xfId="7"/>
    <cellStyle name="Normal_Planilha2" xfId="3"/>
    <cellStyle name="Normal_Planilha3" xfId="4"/>
    <cellStyle name="Normal_Tab4 conflitos" xfId="5"/>
    <cellStyle name="Normal_Tab8 contribuição regionalizaçã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5"/>
  <sheetViews>
    <sheetView showGridLines="0" tabSelected="1" topLeftCell="A106" zoomScaleNormal="100" zoomScaleSheetLayoutView="90" workbookViewId="0">
      <selection activeCell="A124" sqref="A124"/>
    </sheetView>
  </sheetViews>
  <sheetFormatPr defaultRowHeight="12.75"/>
  <cols>
    <col min="1" max="1" width="70.7109375" style="1" customWidth="1"/>
    <col min="2" max="3" width="13.7109375" style="1" customWidth="1"/>
    <col min="4" max="16384" width="9.140625" style="1"/>
  </cols>
  <sheetData>
    <row r="1" spans="1:3" ht="15">
      <c r="A1" s="35" t="s">
        <v>139</v>
      </c>
      <c r="B1" s="40"/>
      <c r="C1" s="40"/>
    </row>
    <row r="2" spans="1:3" ht="15">
      <c r="A2" s="65" t="s">
        <v>137</v>
      </c>
      <c r="B2" s="63" t="s">
        <v>161</v>
      </c>
      <c r="C2" s="64"/>
    </row>
    <row r="3" spans="1:3" ht="30">
      <c r="A3" s="66"/>
      <c r="B3" s="41" t="s">
        <v>87</v>
      </c>
      <c r="C3" s="42" t="s">
        <v>24</v>
      </c>
    </row>
    <row r="4" spans="1:3" ht="15">
      <c r="A4" s="16" t="s">
        <v>150</v>
      </c>
      <c r="B4" s="43"/>
      <c r="C4" s="43"/>
    </row>
    <row r="5" spans="1:3">
      <c r="A5" s="44" t="s">
        <v>43</v>
      </c>
      <c r="B5" s="2"/>
      <c r="C5" s="2"/>
    </row>
    <row r="6" spans="1:3">
      <c r="A6" s="11" t="s">
        <v>162</v>
      </c>
      <c r="B6" s="2">
        <v>1</v>
      </c>
      <c r="C6" s="2">
        <v>34</v>
      </c>
    </row>
    <row r="7" spans="1:3" s="3" customFormat="1">
      <c r="A7" s="11" t="s">
        <v>29</v>
      </c>
      <c r="B7" s="2">
        <v>20</v>
      </c>
      <c r="C7" s="2">
        <v>34</v>
      </c>
    </row>
    <row r="8" spans="1:3">
      <c r="A8" s="48" t="s">
        <v>30</v>
      </c>
      <c r="B8" s="5">
        <v>13</v>
      </c>
      <c r="C8" s="2">
        <v>34</v>
      </c>
    </row>
    <row r="9" spans="1:3">
      <c r="A9" s="11"/>
      <c r="B9" s="2"/>
      <c r="C9" s="2"/>
    </row>
    <row r="10" spans="1:3">
      <c r="A10" s="45" t="s">
        <v>153</v>
      </c>
      <c r="B10" s="17">
        <f>AVERAGE(B11:B17)</f>
        <v>3.3514285714285714</v>
      </c>
      <c r="C10" s="18" t="s">
        <v>25</v>
      </c>
    </row>
    <row r="11" spans="1:3">
      <c r="A11" s="47" t="s">
        <v>0</v>
      </c>
      <c r="B11" s="19">
        <v>3.89</v>
      </c>
      <c r="C11" s="20">
        <v>35</v>
      </c>
    </row>
    <row r="12" spans="1:3">
      <c r="A12" s="47" t="s">
        <v>1</v>
      </c>
      <c r="B12" s="19">
        <v>3.43</v>
      </c>
      <c r="C12" s="20">
        <v>35</v>
      </c>
    </row>
    <row r="13" spans="1:3">
      <c r="A13" s="47" t="s">
        <v>2</v>
      </c>
      <c r="B13" s="19">
        <v>3.97</v>
      </c>
      <c r="C13" s="20">
        <v>35</v>
      </c>
    </row>
    <row r="14" spans="1:3">
      <c r="A14" s="47" t="s">
        <v>3</v>
      </c>
      <c r="B14" s="19">
        <v>2.06</v>
      </c>
      <c r="C14" s="20">
        <v>35</v>
      </c>
    </row>
    <row r="15" spans="1:3">
      <c r="A15" s="47" t="s">
        <v>4</v>
      </c>
      <c r="B15" s="19">
        <v>3.6</v>
      </c>
      <c r="C15" s="20">
        <v>35</v>
      </c>
    </row>
    <row r="16" spans="1:3">
      <c r="A16" s="47" t="s">
        <v>5</v>
      </c>
      <c r="B16" s="19">
        <v>3.31</v>
      </c>
      <c r="C16" s="20">
        <v>35</v>
      </c>
    </row>
    <row r="17" spans="1:3">
      <c r="A17" s="47" t="s">
        <v>6</v>
      </c>
      <c r="B17" s="19">
        <v>3.2</v>
      </c>
      <c r="C17" s="20">
        <v>35</v>
      </c>
    </row>
    <row r="18" spans="1:3">
      <c r="A18" s="9"/>
      <c r="B18" s="2"/>
      <c r="C18" s="2"/>
    </row>
    <row r="19" spans="1:3">
      <c r="A19" s="45" t="s">
        <v>154</v>
      </c>
      <c r="B19" s="21">
        <f>AVERAGE(B20:B26)</f>
        <v>2.6685714285714286</v>
      </c>
      <c r="C19" s="22" t="s">
        <v>25</v>
      </c>
    </row>
    <row r="20" spans="1:3">
      <c r="A20" s="47" t="s">
        <v>7</v>
      </c>
      <c r="B20" s="19">
        <v>4.1399999999999997</v>
      </c>
      <c r="C20" s="20">
        <v>35</v>
      </c>
    </row>
    <row r="21" spans="1:3">
      <c r="A21" s="47" t="s">
        <v>8</v>
      </c>
      <c r="B21" s="19">
        <v>2.8</v>
      </c>
      <c r="C21" s="20">
        <v>35</v>
      </c>
    </row>
    <row r="22" spans="1:3" ht="25.5">
      <c r="A22" s="47" t="s">
        <v>9</v>
      </c>
      <c r="B22" s="19">
        <v>3.6</v>
      </c>
      <c r="C22" s="20">
        <v>35</v>
      </c>
    </row>
    <row r="23" spans="1:3">
      <c r="A23" s="47" t="s">
        <v>10</v>
      </c>
      <c r="B23" s="19">
        <v>2.37</v>
      </c>
      <c r="C23" s="20">
        <v>35</v>
      </c>
    </row>
    <row r="24" spans="1:3">
      <c r="A24" s="47" t="s">
        <v>11</v>
      </c>
      <c r="B24" s="19">
        <v>1.82</v>
      </c>
      <c r="C24" s="20">
        <v>33</v>
      </c>
    </row>
    <row r="25" spans="1:3">
      <c r="A25" s="47" t="s">
        <v>12</v>
      </c>
      <c r="B25" s="19">
        <v>2.06</v>
      </c>
      <c r="C25" s="20">
        <v>35</v>
      </c>
    </row>
    <row r="26" spans="1:3">
      <c r="A26" s="47" t="s">
        <v>13</v>
      </c>
      <c r="B26" s="19">
        <v>1.89</v>
      </c>
      <c r="C26" s="20">
        <v>35</v>
      </c>
    </row>
    <row r="27" spans="1:3">
      <c r="A27" s="68"/>
      <c r="B27" s="19"/>
      <c r="C27" s="20"/>
    </row>
    <row r="28" spans="1:3">
      <c r="A28" s="46" t="s">
        <v>155</v>
      </c>
      <c r="B28" s="21">
        <f>AVERAGE(B29:B33)</f>
        <v>2.6880000000000002</v>
      </c>
      <c r="C28" s="22" t="s">
        <v>25</v>
      </c>
    </row>
    <row r="29" spans="1:3">
      <c r="A29" s="47" t="s">
        <v>14</v>
      </c>
      <c r="B29" s="19">
        <v>3.12</v>
      </c>
      <c r="C29" s="20">
        <v>34</v>
      </c>
    </row>
    <row r="30" spans="1:3" ht="25.5">
      <c r="A30" s="47" t="s">
        <v>15</v>
      </c>
      <c r="B30" s="19">
        <v>2.63</v>
      </c>
      <c r="C30" s="20">
        <v>35</v>
      </c>
    </row>
    <row r="31" spans="1:3">
      <c r="A31" s="47" t="s">
        <v>16</v>
      </c>
      <c r="B31" s="19">
        <v>3.23</v>
      </c>
      <c r="C31" s="20">
        <v>35</v>
      </c>
    </row>
    <row r="32" spans="1:3">
      <c r="A32" s="47" t="s">
        <v>17</v>
      </c>
      <c r="B32" s="19">
        <v>3</v>
      </c>
      <c r="C32" s="20">
        <v>35</v>
      </c>
    </row>
    <row r="33" spans="1:3">
      <c r="A33" s="47" t="s">
        <v>18</v>
      </c>
      <c r="B33" s="19">
        <v>1.46</v>
      </c>
      <c r="C33" s="20">
        <v>35</v>
      </c>
    </row>
    <row r="34" spans="1:3">
      <c r="A34" s="68"/>
      <c r="B34" s="19"/>
      <c r="C34" s="20"/>
    </row>
    <row r="35" spans="1:3">
      <c r="A35" s="45" t="s">
        <v>156</v>
      </c>
      <c r="B35" s="21">
        <f>AVERAGE(B36:B44)</f>
        <v>2.7444444444444445</v>
      </c>
      <c r="C35" s="22" t="s">
        <v>25</v>
      </c>
    </row>
    <row r="36" spans="1:3">
      <c r="A36" s="47" t="s">
        <v>26</v>
      </c>
      <c r="B36" s="19">
        <v>3.14</v>
      </c>
      <c r="C36" s="20">
        <v>35</v>
      </c>
    </row>
    <row r="37" spans="1:3">
      <c r="A37" s="47" t="s">
        <v>19</v>
      </c>
      <c r="B37" s="19">
        <v>2.94</v>
      </c>
      <c r="C37" s="20">
        <v>35</v>
      </c>
    </row>
    <row r="38" spans="1:3">
      <c r="A38" s="47" t="s">
        <v>27</v>
      </c>
      <c r="B38" s="19">
        <v>2.91</v>
      </c>
      <c r="C38" s="20">
        <v>35</v>
      </c>
    </row>
    <row r="39" spans="1:3">
      <c r="A39" s="47" t="s">
        <v>20</v>
      </c>
      <c r="B39" s="19">
        <v>3.18</v>
      </c>
      <c r="C39" s="20">
        <v>34</v>
      </c>
    </row>
    <row r="40" spans="1:3">
      <c r="A40" s="47" t="s">
        <v>21</v>
      </c>
      <c r="B40" s="19">
        <v>3.03</v>
      </c>
      <c r="C40" s="20">
        <v>35</v>
      </c>
    </row>
    <row r="41" spans="1:3">
      <c r="A41" s="47" t="s">
        <v>22</v>
      </c>
      <c r="B41" s="19">
        <v>3.31</v>
      </c>
      <c r="C41" s="20">
        <v>35</v>
      </c>
    </row>
    <row r="42" spans="1:3">
      <c r="A42" s="47" t="s">
        <v>23</v>
      </c>
      <c r="B42" s="19">
        <v>1.37</v>
      </c>
      <c r="C42" s="20">
        <v>30</v>
      </c>
    </row>
    <row r="43" spans="1:3">
      <c r="A43" s="47" t="s">
        <v>148</v>
      </c>
      <c r="B43" s="19">
        <v>2.11</v>
      </c>
      <c r="C43" s="20">
        <v>35</v>
      </c>
    </row>
    <row r="44" spans="1:3">
      <c r="A44" s="47" t="s">
        <v>140</v>
      </c>
      <c r="B44" s="19">
        <v>2.71</v>
      </c>
      <c r="C44" s="20">
        <v>35</v>
      </c>
    </row>
    <row r="45" spans="1:3">
      <c r="A45" s="68"/>
      <c r="B45" s="19"/>
      <c r="C45" s="20"/>
    </row>
    <row r="46" spans="1:3" ht="15">
      <c r="A46" s="16" t="s">
        <v>133</v>
      </c>
      <c r="B46" s="2"/>
      <c r="C46" s="2"/>
    </row>
    <row r="47" spans="1:3">
      <c r="A47" s="45" t="s">
        <v>149</v>
      </c>
      <c r="B47" s="2"/>
      <c r="C47" s="2"/>
    </row>
    <row r="48" spans="1:3">
      <c r="A48" s="48" t="s">
        <v>31</v>
      </c>
      <c r="B48" s="5">
        <v>4</v>
      </c>
      <c r="C48" s="5">
        <v>4</v>
      </c>
    </row>
    <row r="49" spans="1:3">
      <c r="A49" s="4"/>
      <c r="B49" s="5"/>
      <c r="C49" s="5"/>
    </row>
    <row r="50" spans="1:3" ht="25.5">
      <c r="A50" s="49" t="s">
        <v>123</v>
      </c>
      <c r="B50" s="5"/>
      <c r="C50" s="5"/>
    </row>
    <row r="51" spans="1:3">
      <c r="A51" s="11" t="s">
        <v>90</v>
      </c>
      <c r="B51" s="5">
        <v>0</v>
      </c>
      <c r="C51" s="5">
        <v>4</v>
      </c>
    </row>
    <row r="52" spans="1:3">
      <c r="A52" s="11" t="s">
        <v>89</v>
      </c>
      <c r="B52" s="5">
        <v>0</v>
      </c>
      <c r="C52" s="5">
        <v>4</v>
      </c>
    </row>
    <row r="53" spans="1:3">
      <c r="A53" s="11" t="s">
        <v>91</v>
      </c>
      <c r="B53" s="5">
        <v>3</v>
      </c>
      <c r="C53" s="5">
        <v>4</v>
      </c>
    </row>
    <row r="54" spans="1:3">
      <c r="A54" s="11" t="s">
        <v>92</v>
      </c>
      <c r="B54" s="5">
        <v>4</v>
      </c>
      <c r="C54" s="5">
        <v>4</v>
      </c>
    </row>
    <row r="55" spans="1:3">
      <c r="A55" s="48" t="s">
        <v>93</v>
      </c>
      <c r="B55" s="5">
        <v>4</v>
      </c>
      <c r="C55" s="5">
        <v>4</v>
      </c>
    </row>
    <row r="56" spans="1:3">
      <c r="A56" s="4"/>
      <c r="B56" s="5"/>
      <c r="C56" s="5"/>
    </row>
    <row r="57" spans="1:3" ht="25.5">
      <c r="A57" s="49" t="s">
        <v>122</v>
      </c>
      <c r="B57" s="6">
        <f>AVERAGE(B58:B62)</f>
        <v>3.1</v>
      </c>
      <c r="C57" s="5"/>
    </row>
    <row r="58" spans="1:3">
      <c r="A58" s="48" t="s">
        <v>90</v>
      </c>
      <c r="B58" s="23">
        <v>2.75</v>
      </c>
      <c r="C58" s="5">
        <v>4</v>
      </c>
    </row>
    <row r="59" spans="1:3">
      <c r="A59" s="48" t="s">
        <v>89</v>
      </c>
      <c r="B59" s="23">
        <v>2.5</v>
      </c>
      <c r="C59" s="5">
        <v>4</v>
      </c>
    </row>
    <row r="60" spans="1:3">
      <c r="A60" s="48" t="s">
        <v>91</v>
      </c>
      <c r="B60" s="23">
        <v>3.5</v>
      </c>
      <c r="C60" s="5">
        <v>4</v>
      </c>
    </row>
    <row r="61" spans="1:3">
      <c r="A61" s="48" t="s">
        <v>92</v>
      </c>
      <c r="B61" s="23">
        <v>3.5</v>
      </c>
      <c r="C61" s="5">
        <v>4</v>
      </c>
    </row>
    <row r="62" spans="1:3">
      <c r="A62" s="48" t="s">
        <v>93</v>
      </c>
      <c r="B62" s="23">
        <v>3.25</v>
      </c>
      <c r="C62" s="5">
        <v>4</v>
      </c>
    </row>
    <row r="63" spans="1:3">
      <c r="A63" s="69"/>
      <c r="B63" s="7"/>
      <c r="C63" s="5"/>
    </row>
    <row r="64" spans="1:3" ht="25.5">
      <c r="A64" s="49" t="s">
        <v>121</v>
      </c>
      <c r="B64" s="6">
        <f>AVERAGE(B65:B71)</f>
        <v>1.6071428571428572</v>
      </c>
      <c r="C64" s="5"/>
    </row>
    <row r="65" spans="1:4">
      <c r="A65" s="48" t="s">
        <v>90</v>
      </c>
      <c r="B65" s="23">
        <v>1.5</v>
      </c>
      <c r="C65" s="5">
        <v>4</v>
      </c>
    </row>
    <row r="66" spans="1:4" s="8" customFormat="1">
      <c r="A66" s="48" t="s">
        <v>94</v>
      </c>
      <c r="B66" s="23">
        <v>1.5</v>
      </c>
      <c r="C66" s="5">
        <v>4</v>
      </c>
    </row>
    <row r="67" spans="1:4">
      <c r="A67" s="48" t="s">
        <v>92</v>
      </c>
      <c r="B67" s="23">
        <v>1.5</v>
      </c>
      <c r="C67" s="5">
        <v>4</v>
      </c>
    </row>
    <row r="68" spans="1:4">
      <c r="A68" s="48" t="s">
        <v>93</v>
      </c>
      <c r="B68" s="23">
        <v>1.5</v>
      </c>
      <c r="C68" s="5">
        <v>4</v>
      </c>
    </row>
    <row r="69" spans="1:4">
      <c r="A69" s="48" t="s">
        <v>95</v>
      </c>
      <c r="B69" s="23">
        <v>1.5</v>
      </c>
      <c r="C69" s="5">
        <v>4</v>
      </c>
    </row>
    <row r="70" spans="1:4">
      <c r="A70" s="48" t="s">
        <v>96</v>
      </c>
      <c r="B70" s="23">
        <v>2</v>
      </c>
      <c r="C70" s="5">
        <v>4</v>
      </c>
    </row>
    <row r="71" spans="1:4">
      <c r="A71" s="48" t="s">
        <v>97</v>
      </c>
      <c r="B71" s="23">
        <v>1.75</v>
      </c>
      <c r="C71" s="5">
        <v>4</v>
      </c>
    </row>
    <row r="72" spans="1:4">
      <c r="A72" s="67"/>
      <c r="B72" s="5"/>
      <c r="C72" s="5"/>
    </row>
    <row r="73" spans="1:4" ht="38.25">
      <c r="A73" s="49" t="s">
        <v>120</v>
      </c>
      <c r="B73" s="6">
        <f>AVERAGE(B74:B80)</f>
        <v>3.2142857142857144</v>
      </c>
      <c r="C73" s="5"/>
    </row>
    <row r="74" spans="1:4">
      <c r="A74" s="11" t="s">
        <v>90</v>
      </c>
      <c r="B74" s="23">
        <v>2.25</v>
      </c>
      <c r="C74" s="5">
        <v>4</v>
      </c>
    </row>
    <row r="75" spans="1:4">
      <c r="A75" s="11" t="s">
        <v>94</v>
      </c>
      <c r="B75" s="23">
        <v>3</v>
      </c>
      <c r="C75" s="5">
        <v>3</v>
      </c>
      <c r="D75" s="25"/>
    </row>
    <row r="76" spans="1:4">
      <c r="A76" s="11" t="s">
        <v>92</v>
      </c>
      <c r="B76" s="23">
        <v>3.25</v>
      </c>
      <c r="C76" s="5">
        <v>4</v>
      </c>
      <c r="D76" s="25"/>
    </row>
    <row r="77" spans="1:4">
      <c r="A77" s="48" t="s">
        <v>93</v>
      </c>
      <c r="B77" s="23">
        <v>3.25</v>
      </c>
      <c r="C77" s="5">
        <v>4</v>
      </c>
    </row>
    <row r="78" spans="1:4">
      <c r="A78" s="48" t="s">
        <v>95</v>
      </c>
      <c r="B78" s="23">
        <v>3</v>
      </c>
      <c r="C78" s="5">
        <v>4</v>
      </c>
    </row>
    <row r="79" spans="1:4">
      <c r="A79" s="48" t="s">
        <v>96</v>
      </c>
      <c r="B79" s="23">
        <v>4</v>
      </c>
      <c r="C79" s="5">
        <v>4</v>
      </c>
    </row>
    <row r="80" spans="1:4">
      <c r="A80" s="48" t="s">
        <v>97</v>
      </c>
      <c r="B80" s="23">
        <v>3.75</v>
      </c>
      <c r="C80" s="5">
        <v>4</v>
      </c>
    </row>
    <row r="81" spans="1:3">
      <c r="A81" s="69"/>
      <c r="B81" s="5"/>
      <c r="C81" s="5"/>
    </row>
    <row r="82" spans="1:3" ht="25.5">
      <c r="A82" s="49" t="s">
        <v>119</v>
      </c>
      <c r="B82" s="6">
        <f>AVERAGE(B83:B89)</f>
        <v>2.0357142857142856</v>
      </c>
      <c r="C82" s="5"/>
    </row>
    <row r="83" spans="1:3">
      <c r="A83" s="11" t="s">
        <v>90</v>
      </c>
      <c r="B83" s="23">
        <v>1.5</v>
      </c>
      <c r="C83" s="5">
        <v>4</v>
      </c>
    </row>
    <row r="84" spans="1:3">
      <c r="A84" s="11" t="s">
        <v>94</v>
      </c>
      <c r="B84" s="23">
        <v>1.75</v>
      </c>
      <c r="C84" s="5">
        <v>4</v>
      </c>
    </row>
    <row r="85" spans="1:3">
      <c r="A85" s="11" t="s">
        <v>92</v>
      </c>
      <c r="B85" s="23">
        <v>1.75</v>
      </c>
      <c r="C85" s="5">
        <v>4</v>
      </c>
    </row>
    <row r="86" spans="1:3">
      <c r="A86" s="48" t="s">
        <v>93</v>
      </c>
      <c r="B86" s="23">
        <v>1.5</v>
      </c>
      <c r="C86" s="5">
        <v>4</v>
      </c>
    </row>
    <row r="87" spans="1:3">
      <c r="A87" s="48" t="s">
        <v>95</v>
      </c>
      <c r="B87" s="23">
        <v>1.75</v>
      </c>
      <c r="C87" s="5">
        <v>4</v>
      </c>
    </row>
    <row r="88" spans="1:3">
      <c r="A88" s="48" t="s">
        <v>96</v>
      </c>
      <c r="B88" s="23">
        <v>3.5</v>
      </c>
      <c r="C88" s="5">
        <v>4</v>
      </c>
    </row>
    <row r="89" spans="1:3">
      <c r="A89" s="48" t="s">
        <v>97</v>
      </c>
      <c r="B89" s="23">
        <v>2.5</v>
      </c>
      <c r="C89" s="5">
        <v>4</v>
      </c>
    </row>
    <row r="90" spans="1:3">
      <c r="A90" s="4"/>
      <c r="B90" s="5"/>
      <c r="C90" s="5"/>
    </row>
    <row r="91" spans="1:3">
      <c r="A91" s="45" t="s">
        <v>44</v>
      </c>
      <c r="B91" s="2"/>
      <c r="C91" s="2"/>
    </row>
    <row r="92" spans="1:3">
      <c r="A92" s="11" t="s">
        <v>141</v>
      </c>
      <c r="B92" s="2">
        <v>4</v>
      </c>
      <c r="C92" s="5">
        <v>4</v>
      </c>
    </row>
    <row r="93" spans="1:3">
      <c r="A93" s="11" t="s">
        <v>142</v>
      </c>
      <c r="B93" s="2">
        <v>4</v>
      </c>
      <c r="C93" s="5">
        <v>4</v>
      </c>
    </row>
    <row r="94" spans="1:3">
      <c r="A94" s="11" t="s">
        <v>143</v>
      </c>
      <c r="B94" s="2">
        <v>2</v>
      </c>
      <c r="C94" s="5">
        <v>4</v>
      </c>
    </row>
    <row r="95" spans="1:3">
      <c r="A95" s="11" t="s">
        <v>144</v>
      </c>
      <c r="B95" s="2">
        <v>2</v>
      </c>
      <c r="C95" s="5">
        <v>4</v>
      </c>
    </row>
    <row r="96" spans="1:3">
      <c r="A96" s="9"/>
      <c r="B96" s="2"/>
      <c r="C96" s="2"/>
    </row>
    <row r="97" spans="1:3">
      <c r="A97" s="45" t="s">
        <v>45</v>
      </c>
      <c r="B97" s="2"/>
      <c r="C97" s="2"/>
    </row>
    <row r="98" spans="1:3">
      <c r="A98" s="25" t="s">
        <v>32</v>
      </c>
      <c r="B98" s="24">
        <v>4</v>
      </c>
      <c r="C98" s="5">
        <v>4</v>
      </c>
    </row>
    <row r="99" spans="1:3">
      <c r="A99" s="25" t="s">
        <v>28</v>
      </c>
      <c r="B99" s="24">
        <v>4</v>
      </c>
      <c r="C99" s="5">
        <v>4</v>
      </c>
    </row>
    <row r="100" spans="1:3">
      <c r="A100" s="25" t="s">
        <v>145</v>
      </c>
      <c r="B100" s="2">
        <v>2</v>
      </c>
      <c r="C100" s="5">
        <v>4</v>
      </c>
    </row>
    <row r="101" spans="1:3">
      <c r="A101" s="25" t="s">
        <v>33</v>
      </c>
      <c r="B101" s="24">
        <v>3</v>
      </c>
      <c r="C101" s="5">
        <v>4</v>
      </c>
    </row>
    <row r="102" spans="1:3">
      <c r="A102" s="25" t="s">
        <v>163</v>
      </c>
      <c r="B102" s="24">
        <v>1</v>
      </c>
      <c r="C102" s="5">
        <v>4</v>
      </c>
    </row>
    <row r="103" spans="1:3">
      <c r="A103" s="25" t="s">
        <v>34</v>
      </c>
      <c r="B103" s="24">
        <v>1</v>
      </c>
      <c r="C103" s="5">
        <v>4</v>
      </c>
    </row>
    <row r="104" spans="1:3">
      <c r="A104" s="25" t="s">
        <v>151</v>
      </c>
      <c r="B104" s="24">
        <v>3</v>
      </c>
      <c r="C104" s="5">
        <v>4</v>
      </c>
    </row>
    <row r="105" spans="1:3">
      <c r="A105" s="11"/>
    </row>
    <row r="106" spans="1:3">
      <c r="A106" s="45" t="s">
        <v>46</v>
      </c>
      <c r="B106" s="10"/>
      <c r="C106" s="10"/>
    </row>
    <row r="107" spans="1:3" ht="12.75" customHeight="1">
      <c r="A107" s="25" t="s">
        <v>35</v>
      </c>
      <c r="B107" s="26">
        <v>4</v>
      </c>
      <c r="C107" s="5">
        <v>4</v>
      </c>
    </row>
    <row r="108" spans="1:3" ht="12.75" customHeight="1">
      <c r="A108" s="25" t="s">
        <v>157</v>
      </c>
      <c r="B108" s="26">
        <v>0</v>
      </c>
      <c r="C108" s="5">
        <v>4</v>
      </c>
    </row>
    <row r="109" spans="1:3">
      <c r="A109" s="25" t="s">
        <v>164</v>
      </c>
      <c r="B109" s="26">
        <v>0</v>
      </c>
      <c r="C109" s="5">
        <v>4</v>
      </c>
    </row>
    <row r="110" spans="1:3">
      <c r="A110" s="25" t="s">
        <v>165</v>
      </c>
      <c r="B110" s="26">
        <v>0</v>
      </c>
      <c r="C110" s="5">
        <v>4</v>
      </c>
    </row>
    <row r="111" spans="1:3">
      <c r="A111" s="70"/>
      <c r="B111" s="26"/>
      <c r="C111" s="12"/>
    </row>
    <row r="112" spans="1:3">
      <c r="A112" s="45" t="s">
        <v>47</v>
      </c>
      <c r="B112" s="6">
        <f>AVERAGE(B113:B119)</f>
        <v>3.7142857142857144</v>
      </c>
      <c r="C112" s="2"/>
    </row>
    <row r="113" spans="1:3">
      <c r="A113" s="25" t="s">
        <v>36</v>
      </c>
      <c r="B113" s="27">
        <v>4.25</v>
      </c>
      <c r="C113" s="5">
        <v>4</v>
      </c>
    </row>
    <row r="114" spans="1:3">
      <c r="A114" s="25" t="s">
        <v>37</v>
      </c>
      <c r="B114" s="27">
        <v>3.75</v>
      </c>
      <c r="C114" s="5">
        <v>4</v>
      </c>
    </row>
    <row r="115" spans="1:3">
      <c r="A115" s="51" t="s">
        <v>38</v>
      </c>
      <c r="B115" s="27">
        <v>2.75</v>
      </c>
      <c r="C115" s="5">
        <v>4</v>
      </c>
    </row>
    <row r="116" spans="1:3">
      <c r="A116" s="51" t="s">
        <v>39</v>
      </c>
      <c r="B116" s="27">
        <v>4</v>
      </c>
      <c r="C116" s="5">
        <v>4</v>
      </c>
    </row>
    <row r="117" spans="1:3">
      <c r="A117" s="25" t="s">
        <v>40</v>
      </c>
      <c r="B117" s="27">
        <v>4.25</v>
      </c>
      <c r="C117" s="5">
        <v>4</v>
      </c>
    </row>
    <row r="118" spans="1:3">
      <c r="A118" s="51" t="s">
        <v>41</v>
      </c>
      <c r="B118" s="27">
        <v>3.5</v>
      </c>
      <c r="C118" s="5">
        <v>4</v>
      </c>
    </row>
    <row r="119" spans="1:3">
      <c r="A119" s="51" t="s">
        <v>42</v>
      </c>
      <c r="B119" s="27">
        <v>3.5</v>
      </c>
      <c r="C119" s="5">
        <v>4</v>
      </c>
    </row>
    <row r="120" spans="1:3">
      <c r="A120" s="71"/>
      <c r="B120" s="28"/>
      <c r="C120" s="12"/>
    </row>
    <row r="121" spans="1:3" ht="25.5">
      <c r="A121" s="50" t="s">
        <v>88</v>
      </c>
      <c r="B121" s="73">
        <v>4.25</v>
      </c>
      <c r="C121" s="13">
        <v>4</v>
      </c>
    </row>
    <row r="122" spans="1:3">
      <c r="A122" s="72"/>
      <c r="B122" s="61"/>
      <c r="C122" s="13"/>
    </row>
    <row r="123" spans="1:3" ht="15">
      <c r="A123" s="16" t="s">
        <v>134</v>
      </c>
      <c r="B123" s="28"/>
      <c r="C123" s="12"/>
    </row>
    <row r="124" spans="1:3">
      <c r="A124" s="45" t="s">
        <v>98</v>
      </c>
      <c r="B124" s="26">
        <v>4</v>
      </c>
      <c r="C124" s="12">
        <v>4</v>
      </c>
    </row>
    <row r="125" spans="1:3">
      <c r="A125" s="11"/>
    </row>
    <row r="126" spans="1:3">
      <c r="A126" s="44" t="s">
        <v>58</v>
      </c>
    </row>
    <row r="127" spans="1:3">
      <c r="A127" s="52" t="s">
        <v>48</v>
      </c>
      <c r="B127" s="30">
        <v>4</v>
      </c>
      <c r="C127" s="10">
        <v>4</v>
      </c>
    </row>
    <row r="128" spans="1:3">
      <c r="A128" s="52" t="s">
        <v>49</v>
      </c>
      <c r="B128" s="30">
        <v>2</v>
      </c>
      <c r="C128" s="10">
        <v>4</v>
      </c>
    </row>
    <row r="129" spans="1:3">
      <c r="A129" s="52" t="s">
        <v>50</v>
      </c>
      <c r="B129" s="30">
        <v>3</v>
      </c>
      <c r="C129" s="10">
        <v>4</v>
      </c>
    </row>
    <row r="130" spans="1:3">
      <c r="A130" s="52" t="s">
        <v>51</v>
      </c>
      <c r="B130" s="30">
        <v>3</v>
      </c>
      <c r="C130" s="10">
        <v>4</v>
      </c>
    </row>
    <row r="131" spans="1:3">
      <c r="A131" s="52" t="s">
        <v>52</v>
      </c>
      <c r="B131" s="30">
        <v>2</v>
      </c>
      <c r="C131" s="10">
        <v>4</v>
      </c>
    </row>
    <row r="132" spans="1:3">
      <c r="A132" s="52" t="s">
        <v>53</v>
      </c>
      <c r="B132" s="30">
        <v>2</v>
      </c>
      <c r="C132" s="10">
        <v>4</v>
      </c>
    </row>
    <row r="133" spans="1:3">
      <c r="A133" s="52" t="s">
        <v>54</v>
      </c>
      <c r="B133" s="30">
        <v>2</v>
      </c>
      <c r="C133" s="10">
        <v>4</v>
      </c>
    </row>
    <row r="134" spans="1:3">
      <c r="A134" s="52" t="s">
        <v>55</v>
      </c>
      <c r="B134" s="30">
        <v>3</v>
      </c>
      <c r="C134" s="10">
        <v>4</v>
      </c>
    </row>
    <row r="135" spans="1:3">
      <c r="A135" s="52" t="s">
        <v>166</v>
      </c>
      <c r="B135" s="30">
        <v>1</v>
      </c>
      <c r="C135" s="10">
        <v>4</v>
      </c>
    </row>
    <row r="136" spans="1:3">
      <c r="A136" s="52" t="s">
        <v>56</v>
      </c>
      <c r="B136" s="30">
        <v>4</v>
      </c>
      <c r="C136" s="10">
        <v>4</v>
      </c>
    </row>
    <row r="137" spans="1:3">
      <c r="A137" s="52" t="s">
        <v>57</v>
      </c>
      <c r="B137" s="30">
        <v>2</v>
      </c>
      <c r="C137" s="10">
        <v>4</v>
      </c>
    </row>
    <row r="138" spans="1:3">
      <c r="A138" s="29"/>
      <c r="B138" s="30"/>
      <c r="C138" s="10"/>
    </row>
    <row r="139" spans="1:3" ht="38.25">
      <c r="A139" s="53" t="s">
        <v>99</v>
      </c>
      <c r="B139" s="30"/>
      <c r="C139" s="10"/>
    </row>
    <row r="140" spans="1:3">
      <c r="A140" s="52" t="s">
        <v>100</v>
      </c>
      <c r="B140" s="31">
        <v>4</v>
      </c>
      <c r="C140" s="10">
        <v>4</v>
      </c>
    </row>
    <row r="141" spans="1:3">
      <c r="A141" s="25" t="s">
        <v>101</v>
      </c>
      <c r="B141" s="31">
        <v>3</v>
      </c>
      <c r="C141" s="10">
        <v>4</v>
      </c>
    </row>
    <row r="142" spans="1:3">
      <c r="A142" s="25" t="s">
        <v>158</v>
      </c>
      <c r="B142" s="31">
        <v>2</v>
      </c>
      <c r="C142" s="10">
        <v>4</v>
      </c>
    </row>
    <row r="143" spans="1:3">
      <c r="A143" s="25" t="s">
        <v>146</v>
      </c>
      <c r="B143" s="31">
        <v>3</v>
      </c>
      <c r="C143" s="10">
        <v>4</v>
      </c>
    </row>
    <row r="144" spans="1:3">
      <c r="A144" s="25" t="s">
        <v>167</v>
      </c>
      <c r="B144" s="31">
        <v>4</v>
      </c>
      <c r="C144" s="10">
        <v>4</v>
      </c>
    </row>
    <row r="145" spans="1:3">
      <c r="A145" s="25" t="s">
        <v>159</v>
      </c>
      <c r="B145" s="31">
        <v>3</v>
      </c>
      <c r="C145" s="10">
        <v>4</v>
      </c>
    </row>
    <row r="146" spans="1:3">
      <c r="A146" s="25" t="s">
        <v>102</v>
      </c>
      <c r="B146" s="31">
        <v>4</v>
      </c>
      <c r="C146" s="10">
        <v>4</v>
      </c>
    </row>
    <row r="147" spans="1:3">
      <c r="A147" s="25" t="s">
        <v>103</v>
      </c>
      <c r="B147" s="31">
        <v>4</v>
      </c>
      <c r="C147" s="10">
        <v>4</v>
      </c>
    </row>
    <row r="148" spans="1:3">
      <c r="A148" s="25" t="s">
        <v>104</v>
      </c>
      <c r="B148" s="31">
        <v>3</v>
      </c>
      <c r="C148" s="10">
        <v>4</v>
      </c>
    </row>
    <row r="149" spans="1:3">
      <c r="A149" s="11"/>
    </row>
    <row r="150" spans="1:3" ht="38.25">
      <c r="A150" s="53" t="s">
        <v>132</v>
      </c>
    </row>
    <row r="151" spans="1:3">
      <c r="A151" s="25" t="s">
        <v>105</v>
      </c>
      <c r="B151" s="31">
        <v>2</v>
      </c>
      <c r="C151" s="14">
        <v>4</v>
      </c>
    </row>
    <row r="152" spans="1:3">
      <c r="A152" s="25" t="s">
        <v>106</v>
      </c>
      <c r="B152" s="31">
        <v>3</v>
      </c>
      <c r="C152" s="14">
        <v>4</v>
      </c>
    </row>
    <row r="153" spans="1:3">
      <c r="A153" s="25" t="s">
        <v>108</v>
      </c>
      <c r="B153" s="31">
        <v>4</v>
      </c>
      <c r="C153" s="14">
        <v>4</v>
      </c>
    </row>
    <row r="154" spans="1:3">
      <c r="A154" s="25" t="s">
        <v>20</v>
      </c>
      <c r="B154" s="31">
        <v>4</v>
      </c>
      <c r="C154" s="14">
        <v>4</v>
      </c>
    </row>
    <row r="155" spans="1:3">
      <c r="A155" s="25" t="s">
        <v>107</v>
      </c>
      <c r="B155" s="31">
        <v>4</v>
      </c>
      <c r="C155" s="14">
        <v>4</v>
      </c>
    </row>
    <row r="156" spans="1:3">
      <c r="A156" s="25" t="s">
        <v>109</v>
      </c>
      <c r="B156" s="31">
        <v>4</v>
      </c>
      <c r="C156" s="14">
        <v>4</v>
      </c>
    </row>
    <row r="157" spans="1:3">
      <c r="A157" s="25" t="s">
        <v>110</v>
      </c>
      <c r="B157" s="31">
        <v>4</v>
      </c>
      <c r="C157" s="14">
        <v>4</v>
      </c>
    </row>
    <row r="158" spans="1:3">
      <c r="A158" s="25" t="s">
        <v>111</v>
      </c>
      <c r="B158" s="31">
        <v>4</v>
      </c>
      <c r="C158" s="14">
        <v>4</v>
      </c>
    </row>
    <row r="159" spans="1:3">
      <c r="A159" s="11"/>
    </row>
    <row r="160" spans="1:3" ht="38.25">
      <c r="A160" s="53" t="s">
        <v>131</v>
      </c>
    </row>
    <row r="161" spans="1:3">
      <c r="A161" s="25" t="s">
        <v>105</v>
      </c>
      <c r="B161" s="31">
        <v>1</v>
      </c>
      <c r="C161" s="14">
        <v>4</v>
      </c>
    </row>
    <row r="162" spans="1:3">
      <c r="A162" s="25" t="s">
        <v>106</v>
      </c>
      <c r="B162" s="31">
        <v>2</v>
      </c>
      <c r="C162" s="14">
        <v>4</v>
      </c>
    </row>
    <row r="163" spans="1:3">
      <c r="A163" s="25" t="s">
        <v>108</v>
      </c>
      <c r="B163" s="31">
        <v>2</v>
      </c>
      <c r="C163" s="14">
        <v>4</v>
      </c>
    </row>
    <row r="164" spans="1:3">
      <c r="A164" s="25" t="s">
        <v>20</v>
      </c>
      <c r="B164" s="31">
        <v>4</v>
      </c>
      <c r="C164" s="14">
        <v>4</v>
      </c>
    </row>
    <row r="165" spans="1:3">
      <c r="A165" s="25" t="s">
        <v>107</v>
      </c>
      <c r="B165" s="31">
        <v>2</v>
      </c>
      <c r="C165" s="14">
        <v>4</v>
      </c>
    </row>
    <row r="166" spans="1:3">
      <c r="A166" s="25" t="s">
        <v>109</v>
      </c>
      <c r="B166" s="31">
        <v>2</v>
      </c>
      <c r="C166" s="14">
        <v>4</v>
      </c>
    </row>
    <row r="167" spans="1:3">
      <c r="A167" s="25" t="s">
        <v>110</v>
      </c>
      <c r="B167" s="31">
        <v>2</v>
      </c>
      <c r="C167" s="14">
        <v>4</v>
      </c>
    </row>
    <row r="168" spans="1:3">
      <c r="A168" s="25" t="s">
        <v>111</v>
      </c>
      <c r="B168" s="31">
        <v>2</v>
      </c>
      <c r="C168" s="14">
        <v>4</v>
      </c>
    </row>
    <row r="169" spans="1:3">
      <c r="A169" s="70"/>
      <c r="B169" s="31"/>
      <c r="C169" s="14"/>
    </row>
    <row r="170" spans="1:3" ht="15">
      <c r="A170" s="16" t="s">
        <v>135</v>
      </c>
    </row>
    <row r="171" spans="1:3" ht="25.5">
      <c r="A171" s="54" t="s">
        <v>127</v>
      </c>
      <c r="B171" s="15">
        <f>AVERAGE(B172:B178)</f>
        <v>3.8928571428571428</v>
      </c>
    </row>
    <row r="172" spans="1:3">
      <c r="A172" s="55" t="s">
        <v>0</v>
      </c>
      <c r="B172" s="32">
        <v>4.5</v>
      </c>
      <c r="C172" s="33">
        <v>4</v>
      </c>
    </row>
    <row r="173" spans="1:3">
      <c r="A173" s="55" t="s">
        <v>124</v>
      </c>
      <c r="B173" s="32">
        <v>4</v>
      </c>
      <c r="C173" s="33">
        <v>4</v>
      </c>
    </row>
    <row r="174" spans="1:3">
      <c r="A174" s="55" t="s">
        <v>125</v>
      </c>
      <c r="B174" s="32">
        <v>3.75</v>
      </c>
      <c r="C174" s="33">
        <v>4</v>
      </c>
    </row>
    <row r="175" spans="1:3">
      <c r="A175" s="55" t="s">
        <v>126</v>
      </c>
      <c r="B175" s="32">
        <v>4</v>
      </c>
      <c r="C175" s="33">
        <v>4</v>
      </c>
    </row>
    <row r="176" spans="1:3">
      <c r="A176" s="55" t="s">
        <v>68</v>
      </c>
      <c r="B176" s="32">
        <v>3.75</v>
      </c>
      <c r="C176" s="33">
        <v>4</v>
      </c>
    </row>
    <row r="177" spans="1:3">
      <c r="A177" s="55" t="s">
        <v>128</v>
      </c>
      <c r="B177" s="32">
        <v>3.75</v>
      </c>
      <c r="C177" s="33">
        <v>4</v>
      </c>
    </row>
    <row r="178" spans="1:3">
      <c r="A178" s="55" t="s">
        <v>129</v>
      </c>
      <c r="B178" s="32">
        <v>3.5</v>
      </c>
      <c r="C178" s="33">
        <v>4</v>
      </c>
    </row>
    <row r="179" spans="1:3">
      <c r="A179" s="11"/>
    </row>
    <row r="180" spans="1:3">
      <c r="A180" s="54" t="s">
        <v>130</v>
      </c>
    </row>
    <row r="181" spans="1:3">
      <c r="A181" s="55" t="s">
        <v>59</v>
      </c>
      <c r="B181" s="33">
        <v>3</v>
      </c>
      <c r="C181" s="33">
        <v>4</v>
      </c>
    </row>
    <row r="182" spans="1:3">
      <c r="A182" s="55" t="s">
        <v>60</v>
      </c>
      <c r="B182" s="33">
        <v>4</v>
      </c>
      <c r="C182" s="33">
        <v>4</v>
      </c>
    </row>
    <row r="183" spans="1:3">
      <c r="A183" s="55" t="s">
        <v>61</v>
      </c>
      <c r="B183" s="33">
        <v>4</v>
      </c>
      <c r="C183" s="33">
        <v>4</v>
      </c>
    </row>
    <row r="184" spans="1:3">
      <c r="A184" s="55" t="s">
        <v>62</v>
      </c>
      <c r="B184" s="33">
        <v>3</v>
      </c>
      <c r="C184" s="33">
        <v>4</v>
      </c>
    </row>
    <row r="185" spans="1:3">
      <c r="A185" s="55" t="s">
        <v>5</v>
      </c>
      <c r="B185" s="33">
        <v>3</v>
      </c>
      <c r="C185" s="33">
        <v>4</v>
      </c>
    </row>
    <row r="186" spans="1:3">
      <c r="A186" s="55" t="s">
        <v>63</v>
      </c>
      <c r="B186" s="33">
        <v>4</v>
      </c>
      <c r="C186" s="33">
        <v>4</v>
      </c>
    </row>
    <row r="187" spans="1:3">
      <c r="A187" s="55" t="s">
        <v>64</v>
      </c>
      <c r="B187" s="33">
        <v>3</v>
      </c>
      <c r="C187" s="33">
        <v>4</v>
      </c>
    </row>
    <row r="188" spans="1:3" ht="12.75" customHeight="1">
      <c r="A188" s="55" t="s">
        <v>65</v>
      </c>
      <c r="B188" s="33">
        <v>3</v>
      </c>
      <c r="C188" s="33">
        <v>4</v>
      </c>
    </row>
    <row r="189" spans="1:3" ht="12.75" customHeight="1">
      <c r="A189" s="55" t="s">
        <v>66</v>
      </c>
      <c r="B189" s="33">
        <v>3</v>
      </c>
      <c r="C189" s="33">
        <v>4</v>
      </c>
    </row>
    <row r="190" spans="1:3" ht="12.75" customHeight="1">
      <c r="A190" s="55" t="s">
        <v>67</v>
      </c>
      <c r="B190" s="33">
        <v>3</v>
      </c>
      <c r="C190" s="33">
        <v>4</v>
      </c>
    </row>
    <row r="191" spans="1:3">
      <c r="A191" s="55" t="s">
        <v>68</v>
      </c>
      <c r="B191" s="33">
        <v>4</v>
      </c>
      <c r="C191" s="33">
        <v>4</v>
      </c>
    </row>
    <row r="192" spans="1:3">
      <c r="A192" s="55" t="s">
        <v>69</v>
      </c>
      <c r="B192" s="33">
        <v>3</v>
      </c>
      <c r="C192" s="33">
        <v>4</v>
      </c>
    </row>
    <row r="193" spans="1:3">
      <c r="A193" s="55" t="s">
        <v>17</v>
      </c>
      <c r="B193" s="33">
        <v>2</v>
      </c>
      <c r="C193" s="33">
        <v>4</v>
      </c>
    </row>
    <row r="194" spans="1:3">
      <c r="A194" s="55" t="s">
        <v>70</v>
      </c>
      <c r="B194" s="33">
        <v>3</v>
      </c>
      <c r="C194" s="33">
        <v>4</v>
      </c>
    </row>
    <row r="195" spans="1:3">
      <c r="A195" s="55" t="s">
        <v>152</v>
      </c>
      <c r="B195" s="33">
        <v>3</v>
      </c>
      <c r="C195" s="33">
        <v>4</v>
      </c>
    </row>
    <row r="197" spans="1:3" ht="15">
      <c r="A197" s="16" t="s">
        <v>136</v>
      </c>
    </row>
    <row r="198" spans="1:3" ht="25.5">
      <c r="A198" s="54" t="s">
        <v>160</v>
      </c>
    </row>
    <row r="199" spans="1:3">
      <c r="A199" s="55" t="s">
        <v>112</v>
      </c>
      <c r="B199" s="33">
        <v>2</v>
      </c>
      <c r="C199" s="33">
        <v>4</v>
      </c>
    </row>
    <row r="200" spans="1:3">
      <c r="A200" s="55" t="s">
        <v>113</v>
      </c>
      <c r="B200" s="33">
        <v>2</v>
      </c>
      <c r="C200" s="33">
        <v>4</v>
      </c>
    </row>
    <row r="201" spans="1:3">
      <c r="A201" s="55" t="s">
        <v>114</v>
      </c>
      <c r="B201" s="33">
        <v>3</v>
      </c>
      <c r="C201" s="33">
        <v>4</v>
      </c>
    </row>
    <row r="202" spans="1:3">
      <c r="A202" s="56"/>
    </row>
    <row r="203" spans="1:3">
      <c r="A203" s="49" t="s">
        <v>115</v>
      </c>
      <c r="B203" s="34">
        <f>AVERAGE(B204:B206)</f>
        <v>3.0833333333333335</v>
      </c>
    </row>
    <row r="204" spans="1:3" ht="25.5">
      <c r="A204" s="55" t="s">
        <v>116</v>
      </c>
      <c r="B204" s="37">
        <v>3.5</v>
      </c>
      <c r="C204" s="2">
        <v>4</v>
      </c>
    </row>
    <row r="205" spans="1:3" ht="25.5">
      <c r="A205" s="57" t="s">
        <v>117</v>
      </c>
      <c r="B205" s="37">
        <v>3.25</v>
      </c>
      <c r="C205" s="2">
        <v>4</v>
      </c>
    </row>
    <row r="206" spans="1:3" ht="25.5">
      <c r="A206" s="57" t="s">
        <v>118</v>
      </c>
      <c r="B206" s="37">
        <v>2.5</v>
      </c>
      <c r="C206" s="2">
        <v>4</v>
      </c>
    </row>
    <row r="207" spans="1:3">
      <c r="A207" s="57"/>
      <c r="B207" s="37"/>
      <c r="C207" s="2"/>
    </row>
    <row r="208" spans="1:3">
      <c r="A208" s="54" t="s">
        <v>147</v>
      </c>
      <c r="B208" s="5"/>
      <c r="C208" s="5"/>
    </row>
    <row r="209" spans="1:3">
      <c r="A209" s="58" t="s">
        <v>72</v>
      </c>
      <c r="B209" s="38">
        <v>22</v>
      </c>
      <c r="C209" s="10">
        <v>32</v>
      </c>
    </row>
    <row r="210" spans="1:3">
      <c r="A210" s="58" t="s">
        <v>73</v>
      </c>
      <c r="B210" s="38">
        <v>26</v>
      </c>
      <c r="C210" s="10">
        <v>32</v>
      </c>
    </row>
    <row r="211" spans="1:3">
      <c r="A211" s="59" t="s">
        <v>74</v>
      </c>
      <c r="B211" s="38">
        <v>15</v>
      </c>
      <c r="C211" s="2">
        <v>32</v>
      </c>
    </row>
    <row r="212" spans="1:3">
      <c r="A212" s="58" t="s">
        <v>75</v>
      </c>
      <c r="B212" s="38">
        <v>10</v>
      </c>
      <c r="C212" s="2">
        <v>32</v>
      </c>
    </row>
    <row r="213" spans="1:3">
      <c r="A213" s="58" t="s">
        <v>76</v>
      </c>
      <c r="B213" s="38">
        <v>18</v>
      </c>
      <c r="C213" s="2">
        <v>31</v>
      </c>
    </row>
    <row r="214" spans="1:3" ht="25.5">
      <c r="A214" s="58" t="s">
        <v>77</v>
      </c>
      <c r="B214" s="38">
        <v>21</v>
      </c>
      <c r="C214" s="38">
        <v>32</v>
      </c>
    </row>
    <row r="215" spans="1:3">
      <c r="A215" s="58" t="s">
        <v>78</v>
      </c>
      <c r="B215" s="38">
        <v>13</v>
      </c>
      <c r="C215" s="2">
        <v>32</v>
      </c>
    </row>
    <row r="216" spans="1:3">
      <c r="A216" s="58" t="s">
        <v>79</v>
      </c>
      <c r="B216" s="38">
        <v>23</v>
      </c>
      <c r="C216" s="2">
        <v>32</v>
      </c>
    </row>
    <row r="217" spans="1:3">
      <c r="A217" s="58" t="s">
        <v>80</v>
      </c>
      <c r="B217" s="38">
        <v>24</v>
      </c>
      <c r="C217" s="2">
        <v>32</v>
      </c>
    </row>
    <row r="218" spans="1:3">
      <c r="A218" s="58" t="s">
        <v>81</v>
      </c>
      <c r="B218" s="38">
        <v>16</v>
      </c>
      <c r="C218" s="2">
        <v>32</v>
      </c>
    </row>
    <row r="219" spans="1:3">
      <c r="A219" s="59" t="s">
        <v>82</v>
      </c>
      <c r="B219" s="38">
        <v>19</v>
      </c>
      <c r="C219" s="2">
        <v>32</v>
      </c>
    </row>
    <row r="220" spans="1:3">
      <c r="A220" s="58" t="s">
        <v>83</v>
      </c>
      <c r="B220" s="38">
        <v>23</v>
      </c>
      <c r="C220" s="2">
        <v>32</v>
      </c>
    </row>
    <row r="221" spans="1:3">
      <c r="A221" s="58" t="s">
        <v>71</v>
      </c>
      <c r="B221" s="38">
        <v>19</v>
      </c>
      <c r="C221" s="2">
        <v>32</v>
      </c>
    </row>
    <row r="222" spans="1:3">
      <c r="A222" s="58" t="s">
        <v>84</v>
      </c>
      <c r="B222" s="38">
        <v>8</v>
      </c>
      <c r="C222" s="2">
        <v>32</v>
      </c>
    </row>
    <row r="223" spans="1:3">
      <c r="A223" s="58" t="s">
        <v>85</v>
      </c>
      <c r="B223" s="38">
        <v>6</v>
      </c>
      <c r="C223" s="2">
        <v>32</v>
      </c>
    </row>
    <row r="224" spans="1:3">
      <c r="A224" s="60" t="s">
        <v>86</v>
      </c>
      <c r="B224" s="39">
        <v>8</v>
      </c>
      <c r="C224" s="62">
        <v>32</v>
      </c>
    </row>
    <row r="225" spans="1:1">
      <c r="A225" s="36" t="s">
        <v>138</v>
      </c>
    </row>
  </sheetData>
  <sortState ref="A36:C41">
    <sortCondition descending="1" ref="B36:B41"/>
  </sortState>
  <mergeCells count="2">
    <mergeCell ref="B2:C2"/>
    <mergeCell ref="A2:A3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&amp;C&amp;P</oddFooter>
  </headerFooter>
  <rowBreaks count="4" manualBreakCount="4">
    <brk id="56" max="16383" man="1"/>
    <brk id="111" max="16383" man="1"/>
    <brk id="159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Politica e governança</vt:lpstr>
      <vt:lpstr>'Politica e governança'!Titulos_de_impressao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2017-07-23T22:56:44Z</cp:lastPrinted>
  <dcterms:created xsi:type="dcterms:W3CDTF">2016-02-25T20:48:47Z</dcterms:created>
  <dcterms:modified xsi:type="dcterms:W3CDTF">2017-07-23T22:56:49Z</dcterms:modified>
</cp:coreProperties>
</file>