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505" windowHeight="9735"/>
  </bookViews>
  <sheets>
    <sheet name="Politica e governança" sheetId="4" r:id="rId1"/>
  </sheets>
  <definedNames>
    <definedName name="_xlnm.Print_Titles" localSheetId="0">'Politica e governança'!$2:$3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1" i="4"/>
  <c r="B112"/>
  <c r="B82"/>
  <c r="B73"/>
  <c r="B64"/>
  <c r="B57"/>
  <c r="B36"/>
  <c r="B29"/>
  <c r="B20"/>
  <c r="B11"/>
</calcChain>
</file>

<file path=xl/sharedStrings.xml><?xml version="1.0" encoding="utf-8"?>
<sst xmlns="http://schemas.openxmlformats.org/spreadsheetml/2006/main" count="206" uniqueCount="168">
  <si>
    <t>Ministério da Saúde</t>
  </si>
  <si>
    <t>Secretaria Estadual de Saúde - SES</t>
  </si>
  <si>
    <t>Estrutura Regional da SES - DRS</t>
  </si>
  <si>
    <t>Secretaria Municipal de Saúde de fora da RS</t>
  </si>
  <si>
    <t>Secretaria Municipal de Saúde da RS</t>
  </si>
  <si>
    <t>Ministério Público</t>
  </si>
  <si>
    <t>Órgãos dos Sistema Judiciário</t>
  </si>
  <si>
    <t>Estabelecimentos públicos de média e alta complexidade</t>
  </si>
  <si>
    <t>Estabelecimentos privados lucrativos contratados/conveniados ao SUS</t>
  </si>
  <si>
    <t>Estabelecimentos privados não lucrativos contratados/conveniados ao SUS de média e alta complexidade</t>
  </si>
  <si>
    <t>Organizações sociais</t>
  </si>
  <si>
    <t>Fundações</t>
  </si>
  <si>
    <t>Operadoras de planos de saúde</t>
  </si>
  <si>
    <t>Indústrias relacionadas ao setor saúde (equipamentos, medicamentos)</t>
  </si>
  <si>
    <t>Sindicatos ou associações corporativas/profissionais</t>
  </si>
  <si>
    <t>Organizações da Sociedade Civil (associações comunitárias, entidades de portadores de patologias, clubes de serviços, etc.)</t>
  </si>
  <si>
    <t>Instituições acadêmicas (universidade, instituições de pesquisa)</t>
  </si>
  <si>
    <t>Mídia</t>
  </si>
  <si>
    <t>Empresas de consultoria</t>
  </si>
  <si>
    <t>Comissão Intergestores Tripartite (CIT)</t>
  </si>
  <si>
    <t>Comissão Intergestores Regional (CIR)</t>
  </si>
  <si>
    <t>Grupo Condutor da Rede de Atenção (ou similar)</t>
  </si>
  <si>
    <t>Conselhos de Saúde</t>
  </si>
  <si>
    <t>Consórcio intermunicipal de saúde</t>
  </si>
  <si>
    <t>Respondentes</t>
  </si>
  <si>
    <t>-</t>
  </si>
  <si>
    <t>Conselho de secretários municipais de saúde (COSEMS)</t>
  </si>
  <si>
    <t>Comissão Intergestores Bipartite (CIB)</t>
  </si>
  <si>
    <t>Secretaria Municipal de Saúde</t>
  </si>
  <si>
    <t>Estrutura regional da SES</t>
  </si>
  <si>
    <t>Secretaria municipal de saúde</t>
  </si>
  <si>
    <t>Deliberativo</t>
  </si>
  <si>
    <t>Estrutura regional de saúde</t>
  </si>
  <si>
    <t>Apoiador da COSEMS</t>
  </si>
  <si>
    <t>Apoiador da Secretaria Estadual de Saúde</t>
  </si>
  <si>
    <t>Realização dos objetivos acordados entre os participantes</t>
  </si>
  <si>
    <t>Realização dos objetivos determinados por grupos/instituições com maior poder decisório</t>
  </si>
  <si>
    <t>Coordenação da política de saúde no âmbito regional</t>
  </si>
  <si>
    <t>Resolução de conflitos</t>
  </si>
  <si>
    <t>Negociação entre entes públicos e privados</t>
  </si>
  <si>
    <t>Elaboração do planejamento regional</t>
  </si>
  <si>
    <t>Conformação de redes de atenção</t>
  </si>
  <si>
    <t>Monitoramento e avaliação</t>
  </si>
  <si>
    <t>Negociação do financiamento</t>
  </si>
  <si>
    <t>P.03 Principal organizador da região:</t>
  </si>
  <si>
    <t>P.12 CIR se organiza por:</t>
  </si>
  <si>
    <t>P.13 Órgãos relevantes da definição da pauta da CIR</t>
  </si>
  <si>
    <t>P.14 O que predomina na interação entre os participantes na CIR:</t>
  </si>
  <si>
    <t>P.15 A CIR contribui para: (escore médio)</t>
  </si>
  <si>
    <t>Municípios da região</t>
  </si>
  <si>
    <t>Municípios da região e outros municípios</t>
  </si>
  <si>
    <t>Municípios da região e instância regional</t>
  </si>
  <si>
    <t>Municípios da região e Governo Estadual</t>
  </si>
  <si>
    <t>Municípios da região e Governo Federal</t>
  </si>
  <si>
    <t>Governo Estadual e Governo Federal</t>
  </si>
  <si>
    <t>Gestor público e prestador privado lucrativo</t>
  </si>
  <si>
    <t>Gestor público e prestador privado filantrópico</t>
  </si>
  <si>
    <t>Gestor público e plano de saúde</t>
  </si>
  <si>
    <t>Gestor público e conselhos de saúde</t>
  </si>
  <si>
    <t>Gestor público e organizações profissionais</t>
  </si>
  <si>
    <t>P.17 Atores envolvidos nos conflitos na tomada de decisão:</t>
  </si>
  <si>
    <t>Autoridades governamentais pertinentes na esfera municipal</t>
  </si>
  <si>
    <t>Autoridades governamentais pertinentes na esfera estadual</t>
  </si>
  <si>
    <t>Conselho de Secretários Municipais de Saúde (COSEMS)</t>
  </si>
  <si>
    <t>Justiça</t>
  </si>
  <si>
    <t>Legislativo (Projeto de Lei Popular, Comissões de Saúde, etc.)</t>
  </si>
  <si>
    <t>Entidades profissionais e/ou sindicatos</t>
  </si>
  <si>
    <t>Dirigentes dos serviços de saúde</t>
  </si>
  <si>
    <t>Solicitação de inserção do tema na pauta da Comissão Intergestores Regional (CIR)</t>
  </si>
  <si>
    <t>Solicitação de inserção do tema na pauta da Comissão Intergestores Bipartite (CIB)</t>
  </si>
  <si>
    <t>Grupo Condutor das redes (ou similar)</t>
  </si>
  <si>
    <t>Participação em reuniões dos Conselhos de Saúde</t>
  </si>
  <si>
    <t>Contatos pessoais</t>
  </si>
  <si>
    <t>Contratualização</t>
  </si>
  <si>
    <t>Não sabe</t>
  </si>
  <si>
    <t>Conformação das redes</t>
  </si>
  <si>
    <t>Integração de ações e serviços de saúde</t>
  </si>
  <si>
    <t>Articulação / cooperação entre os entes governamentais</t>
  </si>
  <si>
    <t>Articulação entre entes públicos e privados</t>
  </si>
  <si>
    <t>Regulação da prestação de serviços privados para o SUS</t>
  </si>
  <si>
    <t>Ampliação do acesso às ações e serviços no nível secundário e no nível terciário de atenção à saúde</t>
  </si>
  <si>
    <t>Redução das desigualdades em saúde</t>
  </si>
  <si>
    <t>Qualidade da assistência à saúde</t>
  </si>
  <si>
    <t>Regulação assistencial</t>
  </si>
  <si>
    <t>Regulação de incorporação tecnológica</t>
  </si>
  <si>
    <t>Gestão de serviços de saúde</t>
  </si>
  <si>
    <t>Planejamento, monitoramento e avaliação de saúde</t>
  </si>
  <si>
    <t>Racionalização da distribuição dos recursos financeiros</t>
  </si>
  <si>
    <t>Racionalização da distribuição dos profissionais de saúde</t>
  </si>
  <si>
    <t>Participação social</t>
  </si>
  <si>
    <t>Respostas afirmativas</t>
  </si>
  <si>
    <t>Secretaria estadual de saúde (nível central)</t>
  </si>
  <si>
    <t>G.07  Nível de autoridade / legitimidade da Comissão Intergestores Regional (CIR) para tomar decisões e agir na região: (escore médio)</t>
  </si>
  <si>
    <t>Recursos humanos (pessoal)</t>
  </si>
  <si>
    <t>Recursos financeiros</t>
  </si>
  <si>
    <t>Espaço físico</t>
  </si>
  <si>
    <t>Equipamentos</t>
  </si>
  <si>
    <t>Materiais e insumos</t>
  </si>
  <si>
    <t>Infraestrutura</t>
  </si>
  <si>
    <t>Apoio logístico</t>
  </si>
  <si>
    <t>Apoio técnico</t>
  </si>
  <si>
    <t>Apoio político-institucional</t>
  </si>
  <si>
    <t>P.16 Existe grupo condutor para a Rede de Atenção à Saúde (RAS)</t>
  </si>
  <si>
    <t>G.08 Quais mecanismos e ações coletivas existem ou já foram adotados envolvendo diferentes municípios e/ou outros órgãos governamentais da esfera federal e estadual para resolução de problemas na região?</t>
  </si>
  <si>
    <t>Cooperação informal</t>
  </si>
  <si>
    <t>Acordos e contratos formais para prestação de serviços</t>
  </si>
  <si>
    <t>Consórcios intermunicipais</t>
  </si>
  <si>
    <t>Colegiados regionais</t>
  </si>
  <si>
    <t>Contratualização privada para gestão e prestação de serviços</t>
  </si>
  <si>
    <t>Transferência de serviços de um município para outro</t>
  </si>
  <si>
    <t>Programação Pactuada e Integrada</t>
  </si>
  <si>
    <t>Plano Diretor de Regionalização</t>
  </si>
  <si>
    <t>Redes regionalizadas de atenção à saúde (RRAS)</t>
  </si>
  <si>
    <t>Departamentos Regionais de Saúde (DRS)</t>
  </si>
  <si>
    <t>Redes temáticas do Ministério da Saúde</t>
  </si>
  <si>
    <t>Linhas de cuidado</t>
  </si>
  <si>
    <t>Mapa da Saúde</t>
  </si>
  <si>
    <t>Está contratando ou tem plano de contratar mais profissionais</t>
  </si>
  <si>
    <t>Oferece treinamento/capacitação relevantes aos profissionais</t>
  </si>
  <si>
    <t>Existe escassez de profissionais</t>
  </si>
  <si>
    <t>G.24 Grau de concordância: (escore médio)</t>
  </si>
  <si>
    <t xml:space="preserve"> A capacidade na área de política, planejamento e gestão em saúde está aumentando na região</t>
  </si>
  <si>
    <t>Tem havido mudança em direção à adoção de abordagens baseadas em evidência resultados de pesquisa para o desenvolvimento de políticas de saúde na região</t>
  </si>
  <si>
    <t>Hoje o desenvolvimento da política de saúde na região está mais sensível a influências de natureza política do que no passado</t>
  </si>
  <si>
    <t>G.05 Avaliação dos apoios oferecidos pelo Conselho de Secretários Municipais de Saúde (Cosems) para o desenvolvimento dos trabalhos da CIR na região: (escore médio) </t>
  </si>
  <si>
    <t xml:space="preserve"> G.04 Na sua opinião, como devem ser avaliados os apoios oferecidos pela Secretaria Estadual de Saúde para o desenvolvimento dos trabalhos da Comissão Intergestores Regional (CIR) na região? (escore médio)</t>
  </si>
  <si>
    <t>G.03 Na sua opinião, como devem ser avaliados os apoios oferecidos pelo Ministério da Saúde para o desenvolvimento dos trabalhos da CIR na região? (escore médio)</t>
  </si>
  <si>
    <t>G.02 Qual o nível de habilidade da  CIR para obter os seguintes recursos para desenvolvimento dos trabalhos na região? (escore médio)</t>
  </si>
  <si>
    <t xml:space="preserve"> G.01 A disponibilidade atual dos seguintes recursos é suficiente para o desenvolvimento dos trabalhos da CIR na região? </t>
  </si>
  <si>
    <t>Secretaria Estadual de Saúde</t>
  </si>
  <si>
    <t>Comissão Intergestores Tripartitite (CIT)</t>
  </si>
  <si>
    <t>Comissão Intergestores Bipartitite (CIB)</t>
  </si>
  <si>
    <t>P.21 - Influência das seguintes diretrizes e incentivos nas decisões sobre saúde na região (escore médio)</t>
  </si>
  <si>
    <t>Incentivo financeiros do Governo Federal</t>
  </si>
  <si>
    <t>Incentivo financeiros do Governo Estadual</t>
  </si>
  <si>
    <t xml:space="preserve">P.27 Encaminhamento das demandas </t>
  </si>
  <si>
    <t xml:space="preserve"> G.11 As seguintes políticas, práticas e estruturas institucionalizadas na região para garantir o acesso às ações e serviços de saúde e a continuidade do cuidado em todas as suas modalidades na região são apropriadas</t>
  </si>
  <si>
    <t xml:space="preserve"> G.10 As seguintes políticas, práticas e estruturas institucionalizadas na região para garantir o acesso às ações e serviços de saúde e a continuidade do cuidado em todas as suas modalidades na região são relevantes</t>
  </si>
  <si>
    <t>Tema: Espaços de Atuação, Negociação, decisão e Conflitos</t>
  </si>
  <si>
    <t>Tema: Caracterização da CIR</t>
  </si>
  <si>
    <t>Tema: Políticas, práticas e estruturas</t>
  </si>
  <si>
    <t>Tema: Processos e Fluxos Decisórios</t>
  </si>
  <si>
    <t>Tema: Funções Relacionadas à Condução da Política de Saúde</t>
  </si>
  <si>
    <t>P.04 Órgãos públicos de organização do sistema de saúde (escore médio)</t>
  </si>
  <si>
    <t>Questionário Política</t>
  </si>
  <si>
    <t>Fonte: Pesquisa Gestão Regional e Redes SP, 2017</t>
  </si>
  <si>
    <t>Política e Governança</t>
  </si>
  <si>
    <t>Câmaras de vereadores</t>
  </si>
  <si>
    <t>2.33</t>
  </si>
  <si>
    <t>Comissões</t>
  </si>
  <si>
    <t>Grupos de trabalho</t>
  </si>
  <si>
    <t>Convites para participantes</t>
  </si>
  <si>
    <t>Outras formas</t>
  </si>
  <si>
    <t>Prestador de serviços de saúde</t>
  </si>
  <si>
    <t>Relações de disputa entre grupos e instituições</t>
  </si>
  <si>
    <t>Postergação das decisões</t>
  </si>
  <si>
    <t>Outra característica. Qual?</t>
  </si>
  <si>
    <t>Departamentos/órgãos regionais vinculados ao governo estadual</t>
  </si>
  <si>
    <r>
      <t>Fusão</t>
    </r>
    <r>
      <rPr>
        <sz val="10"/>
        <color theme="1"/>
        <rFont val="Calibri"/>
        <family val="2"/>
        <scheme val="minor"/>
      </rPr>
      <t>/anexação de municípios</t>
    </r>
  </si>
  <si>
    <t>Outro</t>
  </si>
  <si>
    <t>P.05 Prestadores de serviços de saúde (públicos e privados)- (escore médio)</t>
  </si>
  <si>
    <t>P.06 Organizações da sociedade civil  e instituições acadêmicas (escore médio)</t>
  </si>
  <si>
    <t>P.07 Conselhos participativos e poder legislativo (escore médio)</t>
  </si>
  <si>
    <t xml:space="preserve">G.21 Para desenvolver atividades de política, planejamento e gestão em saúde a sua instituição: </t>
  </si>
  <si>
    <t>P.29 A regionalização contribuiu para melhorar:</t>
  </si>
  <si>
    <t>Assembleia legislativa</t>
  </si>
  <si>
    <t>P.11 Caráter predominante da CIR:</t>
  </si>
  <si>
    <t>Região de Itapeva</t>
  </si>
</sst>
</file>

<file path=xl/styles.xml><?xml version="1.0" encoding="utf-8"?>
<styleSheet xmlns="http://schemas.openxmlformats.org/spreadsheetml/2006/main">
  <numFmts count="5">
    <numFmt numFmtId="164" formatCode="###0"/>
    <numFmt numFmtId="165" formatCode="#,###.0"/>
    <numFmt numFmtId="166" formatCode="###0.00"/>
    <numFmt numFmtId="167" formatCode="0.0"/>
    <numFmt numFmtId="168" formatCode="#,###.00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</cellStyleXfs>
  <cellXfs count="68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Fill="1"/>
    <xf numFmtId="0" fontId="7" fillId="0" borderId="0" xfId="0" applyFont="1" applyAlignment="1">
      <alignment horizontal="left" indent="1"/>
    </xf>
    <xf numFmtId="0" fontId="4" fillId="0" borderId="0" xfId="0" applyFont="1" applyFill="1" applyAlignment="1">
      <alignment horizontal="left" indent="2"/>
    </xf>
    <xf numFmtId="0" fontId="5" fillId="0" borderId="0" xfId="0" applyFont="1" applyFill="1" applyAlignment="1">
      <alignment horizontal="center"/>
    </xf>
    <xf numFmtId="0" fontId="7" fillId="0" borderId="0" xfId="0" applyFont="1" applyAlignment="1">
      <alignment horizontal="left" wrapText="1" indent="1"/>
    </xf>
    <xf numFmtId="168" fontId="7" fillId="0" borderId="0" xfId="0" quotePrefix="1" applyNumberFormat="1" applyFont="1" applyAlignment="1">
      <alignment horizontal="center"/>
    </xf>
    <xf numFmtId="167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left" indent="2"/>
    </xf>
    <xf numFmtId="0" fontId="5" fillId="0" borderId="0" xfId="0" applyFont="1" applyFill="1"/>
    <xf numFmtId="0" fontId="5" fillId="0" borderId="0" xfId="0" applyFont="1" applyAlignment="1">
      <alignment horizontal="left" indent="2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left" indent="1"/>
    </xf>
    <xf numFmtId="0" fontId="8" fillId="0" borderId="0" xfId="2" applyFont="1" applyFill="1" applyBorder="1" applyAlignment="1">
      <alignment horizontal="left" wrapText="1" indent="1"/>
    </xf>
    <xf numFmtId="0" fontId="5" fillId="0" borderId="0" xfId="0" applyFont="1" applyFill="1" applyBorder="1" applyAlignment="1">
      <alignment horizontal="center"/>
    </xf>
    <xf numFmtId="0" fontId="8" fillId="0" borderId="0" xfId="6" applyFont="1" applyFill="1" applyBorder="1" applyAlignment="1">
      <alignment horizontal="left" wrapText="1" indent="1"/>
    </xf>
    <xf numFmtId="166" fontId="4" fillId="0" borderId="0" xfId="0" applyNumberFormat="1" applyFont="1" applyAlignment="1">
      <alignment horizontal="center"/>
    </xf>
    <xf numFmtId="0" fontId="9" fillId="0" borderId="0" xfId="2" applyFont="1" applyFill="1" applyBorder="1" applyAlignment="1">
      <alignment horizontal="left"/>
    </xf>
    <xf numFmtId="4" fontId="8" fillId="0" borderId="0" xfId="1" applyNumberFormat="1" applyFont="1" applyBorder="1" applyAlignment="1">
      <alignment horizontal="center" wrapText="1"/>
    </xf>
    <xf numFmtId="0" fontId="8" fillId="0" borderId="0" xfId="1" quotePrefix="1" applyFont="1" applyBorder="1" applyAlignment="1">
      <alignment horizontal="center" wrapText="1"/>
    </xf>
    <xf numFmtId="0" fontId="10" fillId="0" borderId="0" xfId="1" applyFont="1" applyBorder="1" applyAlignment="1">
      <alignment horizontal="left" vertical="top" wrapText="1" indent="2"/>
    </xf>
    <xf numFmtId="4" fontId="10" fillId="0" borderId="0" xfId="1" applyNumberFormat="1" applyFont="1" applyBorder="1" applyAlignment="1">
      <alignment horizontal="center" vertical="center"/>
    </xf>
    <xf numFmtId="164" fontId="10" fillId="0" borderId="0" xfId="1" applyNumberFormat="1" applyFont="1" applyBorder="1" applyAlignment="1">
      <alignment horizontal="center" vertical="center"/>
    </xf>
    <xf numFmtId="4" fontId="8" fillId="0" borderId="0" xfId="1" applyNumberFormat="1" applyFont="1" applyBorder="1" applyAlignment="1">
      <alignment horizontal="center" vertical="center"/>
    </xf>
    <xf numFmtId="164" fontId="8" fillId="0" borderId="0" xfId="1" quotePrefix="1" applyNumberFormat="1" applyFont="1" applyBorder="1" applyAlignment="1">
      <alignment horizontal="center" vertical="center"/>
    </xf>
    <xf numFmtId="2" fontId="5" fillId="0" borderId="0" xfId="0" applyNumberFormat="1" applyFont="1" applyFill="1" applyAlignment="1">
      <alignment horizontal="center"/>
    </xf>
    <xf numFmtId="0" fontId="10" fillId="0" borderId="0" xfId="3" applyFont="1" applyBorder="1" applyAlignment="1">
      <alignment horizontal="left" vertical="top" wrapText="1" indent="2"/>
    </xf>
    <xf numFmtId="164" fontId="10" fillId="0" borderId="0" xfId="3" applyNumberFormat="1" applyFont="1" applyBorder="1" applyAlignment="1">
      <alignment horizontal="center" vertical="top"/>
    </xf>
    <xf numFmtId="0" fontId="10" fillId="0" borderId="0" xfId="3" applyFont="1" applyBorder="1" applyAlignment="1">
      <alignment horizontal="left" vertical="top" wrapText="1" indent="1"/>
    </xf>
    <xf numFmtId="164" fontId="10" fillId="0" borderId="0" xfId="3" applyNumberFormat="1" applyFont="1" applyFill="1" applyBorder="1" applyAlignment="1">
      <alignment horizontal="center" vertical="center"/>
    </xf>
    <xf numFmtId="168" fontId="10" fillId="0" borderId="0" xfId="4" applyNumberFormat="1" applyFont="1" applyBorder="1" applyAlignment="1">
      <alignment horizontal="center" vertical="top"/>
    </xf>
    <xf numFmtId="0" fontId="10" fillId="0" borderId="0" xfId="4" applyFont="1" applyBorder="1" applyAlignment="1">
      <alignment horizontal="left" vertical="top" wrapText="1" indent="2"/>
    </xf>
    <xf numFmtId="165" fontId="10" fillId="0" borderId="0" xfId="4" applyNumberFormat="1" applyFont="1" applyBorder="1" applyAlignment="1">
      <alignment horizontal="center" vertical="top"/>
    </xf>
    <xf numFmtId="0" fontId="8" fillId="0" borderId="0" xfId="3" applyFont="1" applyFill="1" applyBorder="1" applyAlignment="1">
      <alignment horizontal="left" vertical="top" wrapText="1" indent="1"/>
    </xf>
    <xf numFmtId="165" fontId="6" fillId="0" borderId="0" xfId="4" applyNumberFormat="1" applyFont="1" applyBorder="1" applyAlignment="1">
      <alignment horizontal="center" vertical="center"/>
    </xf>
    <xf numFmtId="0" fontId="10" fillId="0" borderId="0" xfId="5" applyFont="1" applyBorder="1" applyAlignment="1">
      <alignment horizontal="left" vertical="top" wrapText="1" indent="2"/>
    </xf>
    <xf numFmtId="164" fontId="10" fillId="0" borderId="0" xfId="5" applyNumberFormat="1" applyFont="1" applyBorder="1" applyAlignment="1">
      <alignment horizontal="center" vertical="center"/>
    </xf>
    <xf numFmtId="164" fontId="10" fillId="0" borderId="0" xfId="5" applyNumberFormat="1" applyFont="1" applyFill="1" applyBorder="1" applyAlignment="1">
      <alignment horizontal="center" vertical="center"/>
    </xf>
    <xf numFmtId="0" fontId="10" fillId="0" borderId="0" xfId="7" applyFont="1" applyBorder="1" applyAlignment="1">
      <alignment horizontal="left" vertical="top" wrapText="1" indent="2"/>
    </xf>
    <xf numFmtId="166" fontId="10" fillId="0" borderId="0" xfId="7" applyNumberFormat="1" applyFont="1" applyBorder="1" applyAlignment="1">
      <alignment horizontal="center" vertical="center"/>
    </xf>
    <xf numFmtId="164" fontId="10" fillId="0" borderId="0" xfId="7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0" fontId="12" fillId="0" borderId="0" xfId="0" applyFont="1"/>
    <xf numFmtId="0" fontId="11" fillId="0" borderId="0" xfId="7" applyFont="1" applyFill="1" applyBorder="1" applyAlignment="1">
      <alignment horizontal="left" vertical="center" wrapText="1"/>
    </xf>
    <xf numFmtId="0" fontId="13" fillId="0" borderId="0" xfId="0" applyFont="1" applyAlignment="1">
      <alignment horizontal="left" indent="1"/>
    </xf>
    <xf numFmtId="2" fontId="10" fillId="0" borderId="0" xfId="7" applyNumberFormat="1" applyFont="1" applyFill="1" applyBorder="1" applyAlignment="1">
      <alignment horizontal="center"/>
    </xf>
    <xf numFmtId="0" fontId="10" fillId="0" borderId="0" xfId="7" applyFont="1" applyFill="1" applyBorder="1" applyAlignment="1">
      <alignment horizontal="left" vertical="top" wrapText="1" indent="2"/>
    </xf>
    <xf numFmtId="0" fontId="10" fillId="0" borderId="0" xfId="8" applyFont="1" applyBorder="1" applyAlignment="1">
      <alignment horizontal="left" vertical="top" wrapText="1" indent="2"/>
    </xf>
    <xf numFmtId="164" fontId="10" fillId="0" borderId="0" xfId="8" applyNumberFormat="1" applyFont="1" applyBorder="1" applyAlignment="1">
      <alignment horizontal="center" vertical="center"/>
    </xf>
    <xf numFmtId="0" fontId="10" fillId="0" borderId="0" xfId="8" applyFont="1" applyBorder="1" applyAlignment="1">
      <alignment horizontal="left" vertical="center" wrapText="1" indent="2"/>
    </xf>
    <xf numFmtId="0" fontId="10" fillId="0" borderId="1" xfId="8" applyFont="1" applyBorder="1" applyAlignment="1">
      <alignment horizontal="left" vertical="top" wrapText="1" indent="2"/>
    </xf>
    <xf numFmtId="164" fontId="10" fillId="0" borderId="1" xfId="8" applyNumberFormat="1" applyFont="1" applyBorder="1" applyAlignment="1">
      <alignment horizontal="center" vertical="center"/>
    </xf>
    <xf numFmtId="0" fontId="6" fillId="0" borderId="0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0" fontId="10" fillId="0" borderId="0" xfId="7" applyFont="1" applyFill="1" applyBorder="1" applyAlignment="1">
      <alignment horizontal="left" vertical="center" wrapText="1"/>
    </xf>
    <xf numFmtId="0" fontId="0" fillId="0" borderId="0" xfId="0" applyFont="1"/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9">
    <cellStyle name="Normal" xfId="0" builtinId="0"/>
    <cellStyle name="Normal_Caracterização região" xfId="2"/>
    <cellStyle name="Normal_Importancia na tomada decisão" xfId="1"/>
    <cellStyle name="Normal_Plan4" xfId="6"/>
    <cellStyle name="Normal_Plan5" xfId="7"/>
    <cellStyle name="Normal_Planilha2" xfId="3"/>
    <cellStyle name="Normal_Planilha3" xfId="4"/>
    <cellStyle name="Normal_Tab4 conflitos" xfId="5"/>
    <cellStyle name="Normal_Tab8 contribuição regionalizaçã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59"/>
  <sheetViews>
    <sheetView showGridLines="0" tabSelected="1" topLeftCell="A205" zoomScaleNormal="100" zoomScaleSheetLayoutView="90" workbookViewId="0">
      <selection activeCell="A195" sqref="A195:XFD195"/>
    </sheetView>
  </sheetViews>
  <sheetFormatPr defaultRowHeight="12.75"/>
  <cols>
    <col min="1" max="1" width="70.7109375" style="1" customWidth="1"/>
    <col min="2" max="3" width="13.7109375" style="1" customWidth="1"/>
    <col min="4" max="16384" width="9.140625" style="1"/>
  </cols>
  <sheetData>
    <row r="1" spans="1:3" ht="15">
      <c r="A1" s="47" t="s">
        <v>146</v>
      </c>
      <c r="B1" s="60"/>
      <c r="C1" s="60"/>
    </row>
    <row r="2" spans="1:3" ht="15">
      <c r="A2" s="66" t="s">
        <v>144</v>
      </c>
      <c r="B2" s="64" t="s">
        <v>167</v>
      </c>
      <c r="C2" s="65"/>
    </row>
    <row r="3" spans="1:3" ht="30">
      <c r="A3" s="67"/>
      <c r="B3" s="61" t="s">
        <v>90</v>
      </c>
      <c r="C3" s="62" t="s">
        <v>24</v>
      </c>
    </row>
    <row r="4" spans="1:3" ht="15">
      <c r="A4" s="22" t="s">
        <v>138</v>
      </c>
      <c r="B4" s="63"/>
      <c r="C4" s="63"/>
    </row>
    <row r="5" spans="1:3">
      <c r="A5" s="17" t="s">
        <v>44</v>
      </c>
      <c r="B5" s="2"/>
      <c r="C5" s="2"/>
    </row>
    <row r="6" spans="1:3">
      <c r="A6" s="12" t="s">
        <v>91</v>
      </c>
      <c r="B6" s="2">
        <v>3</v>
      </c>
      <c r="C6" s="2">
        <v>23</v>
      </c>
    </row>
    <row r="7" spans="1:3">
      <c r="A7" s="12" t="s">
        <v>29</v>
      </c>
      <c r="B7" s="2">
        <v>11</v>
      </c>
      <c r="C7" s="2">
        <v>23</v>
      </c>
    </row>
    <row r="8" spans="1:3" s="3" customFormat="1">
      <c r="A8" s="10" t="s">
        <v>30</v>
      </c>
      <c r="B8" s="6">
        <v>8</v>
      </c>
      <c r="C8" s="2">
        <v>23</v>
      </c>
    </row>
    <row r="9" spans="1:3">
      <c r="A9" s="12" t="s">
        <v>74</v>
      </c>
      <c r="B9" s="2">
        <v>1</v>
      </c>
      <c r="C9" s="2">
        <v>23</v>
      </c>
    </row>
    <row r="10" spans="1:3">
      <c r="A10" s="12"/>
      <c r="B10" s="2"/>
      <c r="C10" s="2"/>
    </row>
    <row r="11" spans="1:3">
      <c r="A11" s="4" t="s">
        <v>143</v>
      </c>
      <c r="B11" s="23">
        <f>AVERAGE(B12:B18)</f>
        <v>3.2714285714285714</v>
      </c>
      <c r="C11" s="24" t="s">
        <v>25</v>
      </c>
    </row>
    <row r="12" spans="1:3">
      <c r="A12" s="25" t="s">
        <v>0</v>
      </c>
      <c r="B12" s="26">
        <v>3.3</v>
      </c>
      <c r="C12" s="27">
        <v>23</v>
      </c>
    </row>
    <row r="13" spans="1:3">
      <c r="A13" s="25" t="s">
        <v>1</v>
      </c>
      <c r="B13" s="26">
        <v>3.52</v>
      </c>
      <c r="C13" s="27">
        <v>23</v>
      </c>
    </row>
    <row r="14" spans="1:3">
      <c r="A14" s="25" t="s">
        <v>2</v>
      </c>
      <c r="B14" s="26">
        <v>3.91</v>
      </c>
      <c r="C14" s="27">
        <v>23</v>
      </c>
    </row>
    <row r="15" spans="1:3">
      <c r="A15" s="25" t="s">
        <v>3</v>
      </c>
      <c r="B15" s="26">
        <v>2.39</v>
      </c>
      <c r="C15" s="27">
        <v>23</v>
      </c>
    </row>
    <row r="16" spans="1:3">
      <c r="A16" s="25" t="s">
        <v>4</v>
      </c>
      <c r="B16" s="26">
        <v>3.74</v>
      </c>
      <c r="C16" s="27">
        <v>23</v>
      </c>
    </row>
    <row r="17" spans="1:3">
      <c r="A17" s="25" t="s">
        <v>5</v>
      </c>
      <c r="B17" s="26">
        <v>3.13</v>
      </c>
      <c r="C17" s="27">
        <v>23</v>
      </c>
    </row>
    <row r="18" spans="1:3">
      <c r="A18" s="25" t="s">
        <v>6</v>
      </c>
      <c r="B18" s="26">
        <v>2.91</v>
      </c>
      <c r="C18" s="27">
        <v>23</v>
      </c>
    </row>
    <row r="19" spans="1:3">
      <c r="A19" s="12"/>
      <c r="B19" s="2"/>
      <c r="C19" s="2"/>
    </row>
    <row r="20" spans="1:3">
      <c r="A20" s="4" t="s">
        <v>160</v>
      </c>
      <c r="B20" s="28">
        <f>AVERAGE(B21:B27)</f>
        <v>2.5985714285714288</v>
      </c>
      <c r="C20" s="29" t="s">
        <v>25</v>
      </c>
    </row>
    <row r="21" spans="1:3">
      <c r="A21" s="25" t="s">
        <v>7</v>
      </c>
      <c r="B21" s="26">
        <v>3.5</v>
      </c>
      <c r="C21" s="27">
        <v>20</v>
      </c>
    </row>
    <row r="22" spans="1:3">
      <c r="A22" s="25" t="s">
        <v>8</v>
      </c>
      <c r="B22" s="26">
        <v>2.4700000000000002</v>
      </c>
      <c r="C22" s="27">
        <v>17</v>
      </c>
    </row>
    <row r="23" spans="1:3" ht="25.5">
      <c r="A23" s="25" t="s">
        <v>9</v>
      </c>
      <c r="B23" s="26">
        <v>3.95</v>
      </c>
      <c r="C23" s="27">
        <v>21</v>
      </c>
    </row>
    <row r="24" spans="1:3">
      <c r="A24" s="25" t="s">
        <v>10</v>
      </c>
      <c r="B24" s="26">
        <v>3.18</v>
      </c>
      <c r="C24" s="27">
        <v>17</v>
      </c>
    </row>
    <row r="25" spans="1:3">
      <c r="A25" s="25" t="s">
        <v>11</v>
      </c>
      <c r="B25" s="26">
        <v>1.78</v>
      </c>
      <c r="C25" s="27">
        <v>18</v>
      </c>
    </row>
    <row r="26" spans="1:3">
      <c r="A26" s="25" t="s">
        <v>12</v>
      </c>
      <c r="B26" s="26">
        <v>1.9</v>
      </c>
      <c r="C26" s="27">
        <v>20</v>
      </c>
    </row>
    <row r="27" spans="1:3">
      <c r="A27" s="25" t="s">
        <v>13</v>
      </c>
      <c r="B27" s="26">
        <v>1.41</v>
      </c>
      <c r="C27" s="27">
        <v>17</v>
      </c>
    </row>
    <row r="28" spans="1:3">
      <c r="A28" s="25"/>
      <c r="B28" s="26"/>
      <c r="C28" s="27"/>
    </row>
    <row r="29" spans="1:3">
      <c r="A29" s="49" t="s">
        <v>161</v>
      </c>
      <c r="B29" s="28">
        <f>AVERAGE(B30:B34)</f>
        <v>2.484</v>
      </c>
      <c r="C29" s="29" t="s">
        <v>25</v>
      </c>
    </row>
    <row r="30" spans="1:3">
      <c r="A30" s="25" t="s">
        <v>14</v>
      </c>
      <c r="B30" s="26">
        <v>2.64</v>
      </c>
      <c r="C30" s="27">
        <v>22</v>
      </c>
    </row>
    <row r="31" spans="1:3" ht="25.5">
      <c r="A31" s="25" t="s">
        <v>15</v>
      </c>
      <c r="B31" s="26">
        <v>2.86</v>
      </c>
      <c r="C31" s="27">
        <v>22</v>
      </c>
    </row>
    <row r="32" spans="1:3">
      <c r="A32" s="25" t="s">
        <v>16</v>
      </c>
      <c r="B32" s="26">
        <v>2.48</v>
      </c>
      <c r="C32" s="27">
        <v>21</v>
      </c>
    </row>
    <row r="33" spans="1:3">
      <c r="A33" s="25" t="s">
        <v>17</v>
      </c>
      <c r="B33" s="26">
        <v>3</v>
      </c>
      <c r="C33" s="27">
        <v>22</v>
      </c>
    </row>
    <row r="34" spans="1:3">
      <c r="A34" s="25" t="s">
        <v>18</v>
      </c>
      <c r="B34" s="26">
        <v>1.44</v>
      </c>
      <c r="C34" s="27">
        <v>16</v>
      </c>
    </row>
    <row r="35" spans="1:3">
      <c r="A35" s="25"/>
      <c r="B35" s="26"/>
      <c r="C35" s="27"/>
    </row>
    <row r="36" spans="1:3">
      <c r="A36" s="4" t="s">
        <v>162</v>
      </c>
      <c r="B36" s="28">
        <f>AVERAGE(B37:B45)</f>
        <v>2.5166666666666666</v>
      </c>
      <c r="C36" s="29" t="s">
        <v>25</v>
      </c>
    </row>
    <row r="37" spans="1:3">
      <c r="A37" s="25" t="s">
        <v>26</v>
      </c>
      <c r="B37" s="26">
        <v>2.82</v>
      </c>
      <c r="C37" s="27">
        <v>22</v>
      </c>
    </row>
    <row r="38" spans="1:3">
      <c r="A38" s="25" t="s">
        <v>19</v>
      </c>
      <c r="B38" s="26">
        <v>2.1800000000000002</v>
      </c>
      <c r="C38" s="27">
        <v>22</v>
      </c>
    </row>
    <row r="39" spans="1:3">
      <c r="A39" s="25" t="s">
        <v>27</v>
      </c>
      <c r="B39" s="26">
        <v>2.5499999999999998</v>
      </c>
      <c r="C39" s="27">
        <v>22</v>
      </c>
    </row>
    <row r="40" spans="1:3">
      <c r="A40" s="25" t="s">
        <v>20</v>
      </c>
      <c r="B40" s="26">
        <v>3.05</v>
      </c>
      <c r="C40" s="27">
        <v>22</v>
      </c>
    </row>
    <row r="41" spans="1:3">
      <c r="A41" s="25" t="s">
        <v>21</v>
      </c>
      <c r="B41" s="26">
        <v>2.3199999999999998</v>
      </c>
      <c r="C41" s="27">
        <v>19</v>
      </c>
    </row>
    <row r="42" spans="1:3">
      <c r="A42" s="25" t="s">
        <v>22</v>
      </c>
      <c r="B42" s="26">
        <v>3.23</v>
      </c>
      <c r="C42" s="27">
        <v>22</v>
      </c>
    </row>
    <row r="43" spans="1:3">
      <c r="A43" s="25" t="s">
        <v>23</v>
      </c>
      <c r="B43" s="26">
        <v>1.5</v>
      </c>
      <c r="C43" s="27">
        <v>18</v>
      </c>
    </row>
    <row r="44" spans="1:3">
      <c r="A44" s="25" t="s">
        <v>165</v>
      </c>
      <c r="B44" s="26">
        <v>2.1800000000000002</v>
      </c>
      <c r="C44" s="27">
        <v>22</v>
      </c>
    </row>
    <row r="45" spans="1:3">
      <c r="A45" s="25" t="s">
        <v>147</v>
      </c>
      <c r="B45" s="26">
        <v>2.82</v>
      </c>
      <c r="C45" s="27">
        <v>22</v>
      </c>
    </row>
    <row r="46" spans="1:3">
      <c r="A46" s="25"/>
      <c r="B46" s="26"/>
      <c r="C46" s="27"/>
    </row>
    <row r="47" spans="1:3" ht="15">
      <c r="A47" s="22" t="s">
        <v>139</v>
      </c>
      <c r="B47" s="2"/>
      <c r="C47" s="2"/>
    </row>
    <row r="48" spans="1:3">
      <c r="A48" s="4" t="s">
        <v>166</v>
      </c>
      <c r="B48" s="2"/>
      <c r="C48" s="2"/>
    </row>
    <row r="49" spans="1:3">
      <c r="A49" s="10" t="s">
        <v>31</v>
      </c>
      <c r="B49" s="6">
        <v>4</v>
      </c>
      <c r="C49" s="6">
        <v>4</v>
      </c>
    </row>
    <row r="50" spans="1:3">
      <c r="A50" s="5"/>
      <c r="B50" s="6"/>
      <c r="C50" s="6"/>
    </row>
    <row r="51" spans="1:3" ht="25.5">
      <c r="A51" s="7" t="s">
        <v>128</v>
      </c>
      <c r="B51" s="6"/>
      <c r="C51" s="6"/>
    </row>
    <row r="52" spans="1:3">
      <c r="A52" s="12" t="s">
        <v>93</v>
      </c>
      <c r="B52" s="6">
        <v>1</v>
      </c>
      <c r="C52" s="6">
        <v>4</v>
      </c>
    </row>
    <row r="53" spans="1:3">
      <c r="A53" s="12" t="s">
        <v>95</v>
      </c>
      <c r="B53" s="6">
        <v>1</v>
      </c>
      <c r="C53" s="6">
        <v>4</v>
      </c>
    </row>
    <row r="54" spans="1:3">
      <c r="A54" s="12" t="s">
        <v>96</v>
      </c>
      <c r="B54" s="6">
        <v>1</v>
      </c>
      <c r="C54" s="6">
        <v>4</v>
      </c>
    </row>
    <row r="55" spans="1:3">
      <c r="A55" s="10" t="s">
        <v>97</v>
      </c>
      <c r="B55" s="6">
        <v>1</v>
      </c>
      <c r="C55" s="6">
        <v>4</v>
      </c>
    </row>
    <row r="56" spans="1:3">
      <c r="A56" s="5"/>
      <c r="B56" s="6"/>
      <c r="C56" s="6"/>
    </row>
    <row r="57" spans="1:3" ht="25.5">
      <c r="A57" s="7" t="s">
        <v>127</v>
      </c>
      <c r="B57" s="8">
        <f>AVERAGE(B58:B62)</f>
        <v>2.2000000000000002</v>
      </c>
      <c r="C57" s="6"/>
    </row>
    <row r="58" spans="1:3">
      <c r="A58" s="10" t="s">
        <v>94</v>
      </c>
      <c r="B58" s="30">
        <v>2.25</v>
      </c>
      <c r="C58" s="6">
        <v>4</v>
      </c>
    </row>
    <row r="59" spans="1:3">
      <c r="A59" s="10" t="s">
        <v>93</v>
      </c>
      <c r="B59" s="30">
        <v>2.25</v>
      </c>
      <c r="C59" s="6">
        <v>4</v>
      </c>
    </row>
    <row r="60" spans="1:3">
      <c r="A60" s="10" t="s">
        <v>95</v>
      </c>
      <c r="B60" s="30">
        <v>2.25</v>
      </c>
      <c r="C60" s="6">
        <v>4</v>
      </c>
    </row>
    <row r="61" spans="1:3">
      <c r="A61" s="10" t="s">
        <v>96</v>
      </c>
      <c r="B61" s="30">
        <v>2.25</v>
      </c>
      <c r="C61" s="6">
        <v>4</v>
      </c>
    </row>
    <row r="62" spans="1:3">
      <c r="A62" s="10" t="s">
        <v>97</v>
      </c>
      <c r="B62" s="30">
        <v>2</v>
      </c>
      <c r="C62" s="6">
        <v>4</v>
      </c>
    </row>
    <row r="63" spans="1:3">
      <c r="A63" s="7"/>
      <c r="B63" s="9"/>
      <c r="C63" s="6"/>
    </row>
    <row r="64" spans="1:3" ht="25.5">
      <c r="A64" s="7" t="s">
        <v>126</v>
      </c>
      <c r="B64" s="8">
        <f>AVERAGE(B65:B71)</f>
        <v>2.4757142857142855</v>
      </c>
      <c r="C64" s="6"/>
    </row>
    <row r="65" spans="1:3">
      <c r="A65" s="10" t="s">
        <v>94</v>
      </c>
      <c r="B65" s="30">
        <v>2.33</v>
      </c>
      <c r="C65" s="6">
        <v>3</v>
      </c>
    </row>
    <row r="66" spans="1:3">
      <c r="A66" s="10" t="s">
        <v>98</v>
      </c>
      <c r="B66" s="30">
        <v>2.67</v>
      </c>
      <c r="C66" s="6">
        <v>3</v>
      </c>
    </row>
    <row r="67" spans="1:3">
      <c r="A67" s="10" t="s">
        <v>96</v>
      </c>
      <c r="B67" s="30">
        <v>3</v>
      </c>
      <c r="C67" s="6">
        <v>3</v>
      </c>
    </row>
    <row r="68" spans="1:3">
      <c r="A68" s="10" t="s">
        <v>97</v>
      </c>
      <c r="B68" s="30">
        <v>2.33</v>
      </c>
      <c r="C68" s="6">
        <v>3</v>
      </c>
    </row>
    <row r="69" spans="1:3">
      <c r="A69" s="10" t="s">
        <v>99</v>
      </c>
      <c r="B69" s="30">
        <v>2.33</v>
      </c>
      <c r="C69" s="6">
        <v>3</v>
      </c>
    </row>
    <row r="70" spans="1:3">
      <c r="A70" s="10" t="s">
        <v>100</v>
      </c>
      <c r="B70" s="30">
        <v>2.67</v>
      </c>
      <c r="C70" s="6">
        <v>3</v>
      </c>
    </row>
    <row r="71" spans="1:3">
      <c r="A71" s="10" t="s">
        <v>101</v>
      </c>
      <c r="B71" s="30">
        <v>2</v>
      </c>
      <c r="C71" s="6">
        <v>3</v>
      </c>
    </row>
    <row r="72" spans="1:3">
      <c r="A72" s="10"/>
      <c r="B72" s="6"/>
      <c r="C72" s="6"/>
    </row>
    <row r="73" spans="1:3" ht="38.25">
      <c r="A73" s="7" t="s">
        <v>125</v>
      </c>
      <c r="B73" s="8">
        <f>AVERAGE(B74:B80)</f>
        <v>2</v>
      </c>
      <c r="C73" s="6"/>
    </row>
    <row r="74" spans="1:3">
      <c r="A74" s="12" t="s">
        <v>94</v>
      </c>
      <c r="B74" s="30">
        <v>2</v>
      </c>
      <c r="C74" s="6">
        <v>3</v>
      </c>
    </row>
    <row r="75" spans="1:3">
      <c r="A75" s="12" t="s">
        <v>98</v>
      </c>
      <c r="B75" s="30">
        <v>2</v>
      </c>
      <c r="C75" s="6">
        <v>3</v>
      </c>
    </row>
    <row r="76" spans="1:3">
      <c r="A76" s="12" t="s">
        <v>96</v>
      </c>
      <c r="B76" s="30">
        <v>1.67</v>
      </c>
      <c r="C76" s="6">
        <v>3</v>
      </c>
    </row>
    <row r="77" spans="1:3">
      <c r="A77" s="10" t="s">
        <v>97</v>
      </c>
      <c r="B77" s="30">
        <v>2.33</v>
      </c>
      <c r="C77" s="6">
        <v>3</v>
      </c>
    </row>
    <row r="78" spans="1:3">
      <c r="A78" s="10" t="s">
        <v>99</v>
      </c>
      <c r="B78" s="30">
        <v>2</v>
      </c>
      <c r="C78" s="6">
        <v>3</v>
      </c>
    </row>
    <row r="79" spans="1:3">
      <c r="A79" s="10" t="s">
        <v>100</v>
      </c>
      <c r="B79" s="30">
        <v>2</v>
      </c>
      <c r="C79" s="6">
        <v>3</v>
      </c>
    </row>
    <row r="80" spans="1:3">
      <c r="A80" s="10" t="s">
        <v>101</v>
      </c>
      <c r="B80" s="30" t="s">
        <v>148</v>
      </c>
      <c r="C80" s="6">
        <v>3</v>
      </c>
    </row>
    <row r="81" spans="1:3">
      <c r="A81" s="7"/>
      <c r="B81" s="6"/>
      <c r="C81" s="6"/>
    </row>
    <row r="82" spans="1:3" ht="24.95" customHeight="1">
      <c r="A82" s="7" t="s">
        <v>124</v>
      </c>
      <c r="B82" s="8">
        <f>AVERAGE(B83:B89)</f>
        <v>2.2828571428571429</v>
      </c>
      <c r="C82" s="6"/>
    </row>
    <row r="83" spans="1:3">
      <c r="A83" s="12" t="s">
        <v>94</v>
      </c>
      <c r="B83" s="30">
        <v>2.33</v>
      </c>
      <c r="C83" s="6">
        <v>3</v>
      </c>
    </row>
    <row r="84" spans="1:3">
      <c r="A84" s="12" t="s">
        <v>98</v>
      </c>
      <c r="B84" s="30">
        <v>2.33</v>
      </c>
      <c r="C84" s="6">
        <v>3</v>
      </c>
    </row>
    <row r="85" spans="1:3">
      <c r="A85" s="12" t="s">
        <v>96</v>
      </c>
      <c r="B85" s="30">
        <v>2</v>
      </c>
      <c r="C85" s="6">
        <v>3</v>
      </c>
    </row>
    <row r="86" spans="1:3">
      <c r="A86" s="10" t="s">
        <v>97</v>
      </c>
      <c r="B86" s="30">
        <v>2.33</v>
      </c>
      <c r="C86" s="6">
        <v>3</v>
      </c>
    </row>
    <row r="87" spans="1:3">
      <c r="A87" s="10" t="s">
        <v>99</v>
      </c>
      <c r="B87" s="30">
        <v>2.33</v>
      </c>
      <c r="C87" s="6">
        <v>3</v>
      </c>
    </row>
    <row r="88" spans="1:3">
      <c r="A88" s="10" t="s">
        <v>100</v>
      </c>
      <c r="B88" s="30">
        <v>2.33</v>
      </c>
      <c r="C88" s="6">
        <v>3</v>
      </c>
    </row>
    <row r="89" spans="1:3">
      <c r="A89" s="10" t="s">
        <v>101</v>
      </c>
      <c r="B89" s="30">
        <v>2.33</v>
      </c>
      <c r="C89" s="6">
        <v>3</v>
      </c>
    </row>
    <row r="90" spans="1:3" s="11" customFormat="1">
      <c r="A90" s="5"/>
      <c r="B90" s="6"/>
      <c r="C90" s="6"/>
    </row>
    <row r="91" spans="1:3">
      <c r="A91" s="4" t="s">
        <v>45</v>
      </c>
      <c r="B91" s="2"/>
      <c r="C91" s="2"/>
    </row>
    <row r="92" spans="1:3">
      <c r="A92" s="12" t="s">
        <v>149</v>
      </c>
      <c r="B92" s="2">
        <v>2</v>
      </c>
      <c r="C92" s="2">
        <v>4</v>
      </c>
    </row>
    <row r="93" spans="1:3">
      <c r="A93" s="12" t="s">
        <v>150</v>
      </c>
      <c r="B93" s="2">
        <v>4</v>
      </c>
      <c r="C93" s="2">
        <v>4</v>
      </c>
    </row>
    <row r="94" spans="1:3">
      <c r="A94" s="12" t="s">
        <v>151</v>
      </c>
      <c r="B94" s="2">
        <v>2</v>
      </c>
      <c r="C94" s="2">
        <v>4</v>
      </c>
    </row>
    <row r="95" spans="1:3">
      <c r="A95" s="12" t="s">
        <v>152</v>
      </c>
      <c r="B95" s="2">
        <v>2</v>
      </c>
      <c r="C95" s="2">
        <v>4</v>
      </c>
    </row>
    <row r="96" spans="1:3">
      <c r="A96" s="12"/>
      <c r="B96" s="2"/>
      <c r="C96" s="2"/>
    </row>
    <row r="97" spans="1:4">
      <c r="A97" s="4" t="s">
        <v>46</v>
      </c>
      <c r="B97" s="2"/>
      <c r="C97" s="2"/>
    </row>
    <row r="98" spans="1:4">
      <c r="A98" s="31" t="s">
        <v>32</v>
      </c>
      <c r="B98" s="32">
        <v>3</v>
      </c>
      <c r="C98" s="13">
        <v>4</v>
      </c>
    </row>
    <row r="99" spans="1:4">
      <c r="A99" s="31" t="s">
        <v>28</v>
      </c>
      <c r="B99" s="32">
        <v>4</v>
      </c>
      <c r="C99" s="13">
        <v>4</v>
      </c>
      <c r="D99" s="33"/>
    </row>
    <row r="100" spans="1:4">
      <c r="A100" s="31" t="s">
        <v>153</v>
      </c>
      <c r="B100" s="2">
        <v>2</v>
      </c>
      <c r="C100" s="19">
        <v>4</v>
      </c>
      <c r="D100" s="33"/>
    </row>
    <row r="101" spans="1:4">
      <c r="A101" s="31" t="s">
        <v>33</v>
      </c>
      <c r="B101" s="32">
        <v>2</v>
      </c>
      <c r="C101" s="13">
        <v>4</v>
      </c>
    </row>
    <row r="102" spans="1:4">
      <c r="A102" s="31" t="s">
        <v>34</v>
      </c>
      <c r="B102" s="32">
        <v>2</v>
      </c>
      <c r="C102" s="13">
        <v>4</v>
      </c>
    </row>
    <row r="103" spans="1:4" ht="9.9499999999999993" customHeight="1">
      <c r="A103" s="14"/>
    </row>
    <row r="104" spans="1:4">
      <c r="A104" s="4" t="s">
        <v>47</v>
      </c>
      <c r="B104" s="13"/>
      <c r="C104" s="13"/>
    </row>
    <row r="105" spans="1:4">
      <c r="A105" s="31" t="s">
        <v>35</v>
      </c>
      <c r="B105" s="34">
        <v>4</v>
      </c>
      <c r="C105" s="15">
        <v>4</v>
      </c>
    </row>
    <row r="106" spans="1:4" ht="14.25" customHeight="1">
      <c r="A106" s="31" t="s">
        <v>36</v>
      </c>
      <c r="B106" s="34">
        <v>0</v>
      </c>
      <c r="C106" s="15">
        <v>4</v>
      </c>
    </row>
    <row r="107" spans="1:4" ht="14.25" customHeight="1">
      <c r="A107" s="31" t="s">
        <v>154</v>
      </c>
      <c r="B107" s="34">
        <v>0</v>
      </c>
      <c r="C107" s="15">
        <v>4</v>
      </c>
    </row>
    <row r="108" spans="1:4" ht="14.25" customHeight="1">
      <c r="A108" s="31" t="s">
        <v>155</v>
      </c>
      <c r="B108" s="34">
        <v>0</v>
      </c>
      <c r="C108" s="15">
        <v>4</v>
      </c>
    </row>
    <row r="109" spans="1:4" ht="14.25" customHeight="1">
      <c r="A109" s="31" t="s">
        <v>156</v>
      </c>
      <c r="B109" s="34">
        <v>0</v>
      </c>
      <c r="C109" s="15">
        <v>4</v>
      </c>
    </row>
    <row r="110" spans="1:4" ht="14.25" customHeight="1">
      <c r="A110" s="31" t="s">
        <v>74</v>
      </c>
      <c r="B110" s="34">
        <v>0</v>
      </c>
      <c r="C110" s="15">
        <v>4</v>
      </c>
    </row>
    <row r="111" spans="1:4" ht="9.9499999999999993" customHeight="1">
      <c r="A111" s="31"/>
      <c r="B111" s="34"/>
      <c r="C111" s="15"/>
    </row>
    <row r="112" spans="1:4">
      <c r="A112" s="4" t="s">
        <v>48</v>
      </c>
      <c r="B112" s="8">
        <f>AVERAGE(B113:B119)</f>
        <v>3.3928571428571428</v>
      </c>
      <c r="C112" s="2"/>
    </row>
    <row r="113" spans="1:3">
      <c r="A113" s="31" t="s">
        <v>37</v>
      </c>
      <c r="B113" s="35">
        <v>4.25</v>
      </c>
      <c r="C113" s="15">
        <v>4</v>
      </c>
    </row>
    <row r="114" spans="1:3">
      <c r="A114" s="31" t="s">
        <v>38</v>
      </c>
      <c r="B114" s="35">
        <v>3.75</v>
      </c>
      <c r="C114" s="15">
        <v>4</v>
      </c>
    </row>
    <row r="115" spans="1:3">
      <c r="A115" s="36" t="s">
        <v>39</v>
      </c>
      <c r="B115" s="35">
        <v>2.75</v>
      </c>
      <c r="C115" s="15">
        <v>4</v>
      </c>
    </row>
    <row r="116" spans="1:3">
      <c r="A116" s="36" t="s">
        <v>40</v>
      </c>
      <c r="B116" s="35">
        <v>3.5</v>
      </c>
      <c r="C116" s="15">
        <v>4</v>
      </c>
    </row>
    <row r="117" spans="1:3">
      <c r="A117" s="31" t="s">
        <v>41</v>
      </c>
      <c r="B117" s="35">
        <v>4</v>
      </c>
      <c r="C117" s="15">
        <v>4</v>
      </c>
    </row>
    <row r="118" spans="1:3">
      <c r="A118" s="36" t="s">
        <v>42</v>
      </c>
      <c r="B118" s="35">
        <v>2.75</v>
      </c>
      <c r="C118" s="15">
        <v>4</v>
      </c>
    </row>
    <row r="119" spans="1:3">
      <c r="A119" s="36" t="s">
        <v>43</v>
      </c>
      <c r="B119" s="35">
        <v>2.75</v>
      </c>
      <c r="C119" s="15">
        <v>4</v>
      </c>
    </row>
    <row r="120" spans="1:3" ht="9.9499999999999993" customHeight="1">
      <c r="A120" s="36"/>
      <c r="B120" s="37"/>
      <c r="C120" s="15"/>
    </row>
    <row r="121" spans="1:3" ht="25.5">
      <c r="A121" s="38" t="s">
        <v>92</v>
      </c>
      <c r="B121" s="39">
        <v>2.5</v>
      </c>
      <c r="C121" s="16">
        <v>4</v>
      </c>
    </row>
    <row r="122" spans="1:3" ht="9.9499999999999993" customHeight="1">
      <c r="A122" s="38"/>
      <c r="B122" s="39"/>
      <c r="C122" s="16"/>
    </row>
    <row r="123" spans="1:3" ht="15">
      <c r="A123" s="22" t="s">
        <v>140</v>
      </c>
      <c r="B123" s="37"/>
      <c r="C123" s="15"/>
    </row>
    <row r="124" spans="1:3">
      <c r="A124" s="4" t="s">
        <v>102</v>
      </c>
      <c r="B124" s="34">
        <v>2</v>
      </c>
      <c r="C124" s="15">
        <v>4</v>
      </c>
    </row>
    <row r="125" spans="1:3" ht="9.9499999999999993" customHeight="1">
      <c r="A125" s="14"/>
    </row>
    <row r="126" spans="1:3">
      <c r="A126" s="17" t="s">
        <v>60</v>
      </c>
    </row>
    <row r="127" spans="1:3">
      <c r="A127" s="40" t="s">
        <v>49</v>
      </c>
      <c r="B127" s="41">
        <v>4</v>
      </c>
      <c r="C127" s="13">
        <v>4</v>
      </c>
    </row>
    <row r="128" spans="1:3">
      <c r="A128" s="40" t="s">
        <v>50</v>
      </c>
      <c r="B128" s="41">
        <v>2</v>
      </c>
      <c r="C128" s="13">
        <v>4</v>
      </c>
    </row>
    <row r="129" spans="1:3">
      <c r="A129" s="40" t="s">
        <v>51</v>
      </c>
      <c r="B129" s="41">
        <v>4</v>
      </c>
      <c r="C129" s="13">
        <v>4</v>
      </c>
    </row>
    <row r="130" spans="1:3">
      <c r="A130" s="40" t="s">
        <v>52</v>
      </c>
      <c r="B130" s="41">
        <v>3</v>
      </c>
      <c r="C130" s="13">
        <v>3</v>
      </c>
    </row>
    <row r="131" spans="1:3">
      <c r="A131" s="40" t="s">
        <v>53</v>
      </c>
      <c r="B131" s="41">
        <v>1</v>
      </c>
      <c r="C131" s="13">
        <v>3</v>
      </c>
    </row>
    <row r="132" spans="1:3">
      <c r="A132" s="40" t="s">
        <v>54</v>
      </c>
      <c r="B132" s="41">
        <v>2</v>
      </c>
      <c r="C132" s="13">
        <v>3</v>
      </c>
    </row>
    <row r="133" spans="1:3">
      <c r="A133" s="40" t="s">
        <v>55</v>
      </c>
      <c r="B133" s="41">
        <v>2</v>
      </c>
      <c r="C133" s="13">
        <v>4</v>
      </c>
    </row>
    <row r="134" spans="1:3">
      <c r="A134" s="40" t="s">
        <v>56</v>
      </c>
      <c r="B134" s="41">
        <v>4</v>
      </c>
      <c r="C134" s="13">
        <v>4</v>
      </c>
    </row>
    <row r="135" spans="1:3">
      <c r="A135" s="40" t="s">
        <v>57</v>
      </c>
      <c r="B135" s="41">
        <v>1</v>
      </c>
      <c r="C135" s="13">
        <v>4</v>
      </c>
    </row>
    <row r="136" spans="1:3">
      <c r="A136" s="40" t="s">
        <v>58</v>
      </c>
      <c r="B136" s="41">
        <v>1</v>
      </c>
      <c r="C136" s="13">
        <v>3</v>
      </c>
    </row>
    <row r="137" spans="1:3">
      <c r="A137" s="40" t="s">
        <v>59</v>
      </c>
      <c r="B137" s="41">
        <v>2</v>
      </c>
      <c r="C137" s="13">
        <v>3</v>
      </c>
    </row>
    <row r="138" spans="1:3" ht="9.9499999999999993" customHeight="1">
      <c r="A138" s="40"/>
      <c r="B138" s="41"/>
      <c r="C138" s="13"/>
    </row>
    <row r="139" spans="1:3" ht="38.25">
      <c r="A139" s="18" t="s">
        <v>103</v>
      </c>
      <c r="B139" s="41"/>
      <c r="C139" s="13"/>
    </row>
    <row r="140" spans="1:3">
      <c r="A140" s="40" t="s">
        <v>104</v>
      </c>
      <c r="B140" s="42">
        <v>3</v>
      </c>
      <c r="C140" s="19">
        <v>4</v>
      </c>
    </row>
    <row r="141" spans="1:3">
      <c r="A141" s="31" t="s">
        <v>105</v>
      </c>
      <c r="B141" s="42">
        <v>3</v>
      </c>
      <c r="C141" s="19">
        <v>4</v>
      </c>
    </row>
    <row r="142" spans="1:3">
      <c r="A142" s="31" t="s">
        <v>106</v>
      </c>
      <c r="B142" s="42">
        <v>2</v>
      </c>
      <c r="C142" s="19">
        <v>4</v>
      </c>
    </row>
    <row r="143" spans="1:3">
      <c r="A143" s="31" t="s">
        <v>157</v>
      </c>
      <c r="B143" s="42">
        <v>3</v>
      </c>
      <c r="C143" s="19">
        <v>3</v>
      </c>
    </row>
    <row r="144" spans="1:3">
      <c r="A144" s="31" t="s">
        <v>107</v>
      </c>
      <c r="B144" s="42">
        <v>2</v>
      </c>
      <c r="C144" s="19">
        <v>4</v>
      </c>
    </row>
    <row r="145" spans="1:3">
      <c r="A145" s="31" t="s">
        <v>108</v>
      </c>
      <c r="B145" s="42">
        <v>3</v>
      </c>
      <c r="C145" s="19">
        <v>3</v>
      </c>
    </row>
    <row r="146" spans="1:3">
      <c r="A146" s="31" t="s">
        <v>109</v>
      </c>
      <c r="B146" s="42">
        <v>2</v>
      </c>
      <c r="C146" s="19">
        <v>3</v>
      </c>
    </row>
    <row r="147" spans="1:3">
      <c r="A147" s="31" t="s">
        <v>158</v>
      </c>
      <c r="B147" s="42">
        <v>1</v>
      </c>
      <c r="C147" s="19">
        <v>4</v>
      </c>
    </row>
    <row r="148" spans="1:3">
      <c r="A148" s="31" t="s">
        <v>159</v>
      </c>
      <c r="B148" s="42">
        <v>1</v>
      </c>
      <c r="C148" s="19">
        <v>1</v>
      </c>
    </row>
    <row r="149" spans="1:3">
      <c r="A149" s="14"/>
    </row>
    <row r="150" spans="1:3" ht="38.25">
      <c r="A150" s="18" t="s">
        <v>137</v>
      </c>
    </row>
    <row r="151" spans="1:3">
      <c r="A151" s="31" t="s">
        <v>110</v>
      </c>
      <c r="B151" s="42">
        <v>4</v>
      </c>
      <c r="C151" s="19">
        <v>4</v>
      </c>
    </row>
    <row r="152" spans="1:3">
      <c r="A152" s="31" t="s">
        <v>111</v>
      </c>
      <c r="B152" s="42">
        <v>4</v>
      </c>
      <c r="C152" s="19">
        <v>4</v>
      </c>
    </row>
    <row r="153" spans="1:3">
      <c r="A153" s="31" t="s">
        <v>113</v>
      </c>
      <c r="B153" s="42">
        <v>4</v>
      </c>
      <c r="C153" s="19">
        <v>4</v>
      </c>
    </row>
    <row r="154" spans="1:3">
      <c r="A154" s="31" t="s">
        <v>20</v>
      </c>
      <c r="B154" s="42">
        <v>4</v>
      </c>
      <c r="C154" s="19">
        <v>4</v>
      </c>
    </row>
    <row r="155" spans="1:3">
      <c r="A155" s="31" t="s">
        <v>112</v>
      </c>
      <c r="B155" s="42">
        <v>3</v>
      </c>
      <c r="C155" s="19">
        <v>4</v>
      </c>
    </row>
    <row r="156" spans="1:3">
      <c r="A156" s="31" t="s">
        <v>114</v>
      </c>
      <c r="B156" s="42">
        <v>4</v>
      </c>
      <c r="C156" s="19">
        <v>4</v>
      </c>
    </row>
    <row r="157" spans="1:3">
      <c r="A157" s="31" t="s">
        <v>115</v>
      </c>
      <c r="B157" s="42">
        <v>3</v>
      </c>
      <c r="C157" s="19">
        <v>4</v>
      </c>
    </row>
    <row r="158" spans="1:3">
      <c r="A158" s="31" t="s">
        <v>116</v>
      </c>
      <c r="B158" s="42">
        <v>3</v>
      </c>
      <c r="C158" s="19">
        <v>4</v>
      </c>
    </row>
    <row r="159" spans="1:3">
      <c r="A159" s="14"/>
    </row>
    <row r="160" spans="1:3" ht="38.25">
      <c r="A160" s="18" t="s">
        <v>136</v>
      </c>
    </row>
    <row r="161" spans="1:3">
      <c r="A161" s="31" t="s">
        <v>110</v>
      </c>
      <c r="B161" s="42">
        <v>1</v>
      </c>
      <c r="C161" s="19">
        <v>4</v>
      </c>
    </row>
    <row r="162" spans="1:3">
      <c r="A162" s="31" t="s">
        <v>111</v>
      </c>
      <c r="B162" s="42">
        <v>3</v>
      </c>
      <c r="C162" s="19">
        <v>4</v>
      </c>
    </row>
    <row r="163" spans="1:3">
      <c r="A163" s="31" t="s">
        <v>113</v>
      </c>
      <c r="B163" s="42">
        <v>4</v>
      </c>
      <c r="C163" s="19">
        <v>4</v>
      </c>
    </row>
    <row r="164" spans="1:3">
      <c r="A164" s="31" t="s">
        <v>20</v>
      </c>
      <c r="B164" s="42">
        <v>3</v>
      </c>
      <c r="C164" s="19">
        <v>4</v>
      </c>
    </row>
    <row r="165" spans="1:3">
      <c r="A165" s="31" t="s">
        <v>112</v>
      </c>
      <c r="B165" s="42">
        <v>2</v>
      </c>
      <c r="C165" s="19">
        <v>4</v>
      </c>
    </row>
    <row r="166" spans="1:3">
      <c r="A166" s="31" t="s">
        <v>114</v>
      </c>
      <c r="B166" s="42">
        <v>3</v>
      </c>
      <c r="C166" s="19">
        <v>4</v>
      </c>
    </row>
    <row r="167" spans="1:3">
      <c r="A167" s="31" t="s">
        <v>115</v>
      </c>
      <c r="B167" s="42">
        <v>2</v>
      </c>
      <c r="C167" s="19">
        <v>4</v>
      </c>
    </row>
    <row r="168" spans="1:3">
      <c r="A168" s="31" t="s">
        <v>116</v>
      </c>
      <c r="B168" s="42">
        <v>1</v>
      </c>
      <c r="C168" s="19">
        <v>4</v>
      </c>
    </row>
    <row r="169" spans="1:3">
      <c r="A169" s="31"/>
      <c r="B169" s="42"/>
      <c r="C169" s="19"/>
    </row>
    <row r="170" spans="1:3" ht="15">
      <c r="A170" s="22" t="s">
        <v>141</v>
      </c>
    </row>
    <row r="171" spans="1:3" ht="25.5">
      <c r="A171" s="20" t="s">
        <v>132</v>
      </c>
      <c r="B171" s="21">
        <f>AVERAGE(B172:B178)</f>
        <v>3.8928571428571428</v>
      </c>
    </row>
    <row r="172" spans="1:3">
      <c r="A172" s="43" t="s">
        <v>0</v>
      </c>
      <c r="B172" s="44">
        <v>4.5</v>
      </c>
      <c r="C172" s="45">
        <v>4</v>
      </c>
    </row>
    <row r="173" spans="1:3">
      <c r="A173" s="43" t="s">
        <v>129</v>
      </c>
      <c r="B173" s="44">
        <v>3.75</v>
      </c>
      <c r="C173" s="45">
        <v>4</v>
      </c>
    </row>
    <row r="174" spans="1:3">
      <c r="A174" s="43" t="s">
        <v>130</v>
      </c>
      <c r="B174" s="44">
        <v>4</v>
      </c>
      <c r="C174" s="45">
        <v>4</v>
      </c>
    </row>
    <row r="175" spans="1:3">
      <c r="A175" s="43" t="s">
        <v>131</v>
      </c>
      <c r="B175" s="44">
        <v>3.75</v>
      </c>
      <c r="C175" s="45">
        <v>4</v>
      </c>
    </row>
    <row r="176" spans="1:3">
      <c r="A176" s="43" t="s">
        <v>70</v>
      </c>
      <c r="B176" s="44">
        <v>3.5</v>
      </c>
      <c r="C176" s="45">
        <v>4</v>
      </c>
    </row>
    <row r="177" spans="1:3">
      <c r="A177" s="43" t="s">
        <v>133</v>
      </c>
      <c r="B177" s="44">
        <v>4.5</v>
      </c>
      <c r="C177" s="45">
        <v>4</v>
      </c>
    </row>
    <row r="178" spans="1:3">
      <c r="A178" s="43" t="s">
        <v>134</v>
      </c>
      <c r="B178" s="44">
        <v>3.25</v>
      </c>
      <c r="C178" s="45">
        <v>4</v>
      </c>
    </row>
    <row r="179" spans="1:3">
      <c r="A179" s="14"/>
    </row>
    <row r="180" spans="1:3">
      <c r="A180" s="20" t="s">
        <v>135</v>
      </c>
    </row>
    <row r="181" spans="1:3">
      <c r="A181" s="43" t="s">
        <v>61</v>
      </c>
      <c r="B181" s="45">
        <v>3</v>
      </c>
      <c r="C181" s="45">
        <v>3</v>
      </c>
    </row>
    <row r="182" spans="1:3">
      <c r="A182" s="43" t="s">
        <v>62</v>
      </c>
      <c r="B182" s="45">
        <v>3</v>
      </c>
      <c r="C182" s="45">
        <v>4</v>
      </c>
    </row>
    <row r="183" spans="1:3">
      <c r="A183" s="43" t="s">
        <v>63</v>
      </c>
      <c r="B183" s="45">
        <v>2</v>
      </c>
      <c r="C183" s="45">
        <v>3</v>
      </c>
    </row>
    <row r="184" spans="1:3">
      <c r="A184" s="43" t="s">
        <v>64</v>
      </c>
      <c r="B184" s="45">
        <v>2</v>
      </c>
      <c r="C184" s="45">
        <v>3</v>
      </c>
    </row>
    <row r="185" spans="1:3">
      <c r="A185" s="43" t="s">
        <v>5</v>
      </c>
      <c r="B185" s="45">
        <v>2</v>
      </c>
      <c r="C185" s="45">
        <v>3</v>
      </c>
    </row>
    <row r="186" spans="1:3">
      <c r="A186" s="43" t="s">
        <v>65</v>
      </c>
      <c r="B186" s="45">
        <v>1</v>
      </c>
      <c r="C186" s="45">
        <v>3</v>
      </c>
    </row>
    <row r="187" spans="1:3">
      <c r="A187" s="43" t="s">
        <v>66</v>
      </c>
      <c r="B187" s="45">
        <v>1</v>
      </c>
      <c r="C187" s="45">
        <v>3</v>
      </c>
    </row>
    <row r="188" spans="1:3" ht="12.75" customHeight="1">
      <c r="A188" s="43" t="s">
        <v>67</v>
      </c>
      <c r="B188" s="45">
        <v>3</v>
      </c>
      <c r="C188" s="45">
        <v>3</v>
      </c>
    </row>
    <row r="189" spans="1:3" ht="12.75" customHeight="1">
      <c r="A189" s="43" t="s">
        <v>68</v>
      </c>
      <c r="B189" s="45">
        <v>3</v>
      </c>
      <c r="C189" s="45">
        <v>3</v>
      </c>
    </row>
    <row r="190" spans="1:3" ht="12.75" customHeight="1">
      <c r="A190" s="43" t="s">
        <v>69</v>
      </c>
      <c r="B190" s="45">
        <v>3</v>
      </c>
      <c r="C190" s="45">
        <v>3</v>
      </c>
    </row>
    <row r="191" spans="1:3">
      <c r="A191" s="43" t="s">
        <v>70</v>
      </c>
      <c r="B191" s="45">
        <v>3</v>
      </c>
      <c r="C191" s="45">
        <v>3</v>
      </c>
    </row>
    <row r="192" spans="1:3">
      <c r="A192" s="43" t="s">
        <v>71</v>
      </c>
      <c r="B192" s="45">
        <v>2</v>
      </c>
      <c r="C192" s="45">
        <v>3</v>
      </c>
    </row>
    <row r="193" spans="1:3">
      <c r="A193" s="43" t="s">
        <v>17</v>
      </c>
      <c r="B193" s="45">
        <v>3</v>
      </c>
      <c r="C193" s="45">
        <v>3</v>
      </c>
    </row>
    <row r="194" spans="1:3">
      <c r="A194" s="43" t="s">
        <v>72</v>
      </c>
      <c r="B194" s="45">
        <v>2</v>
      </c>
      <c r="C194" s="45">
        <v>3</v>
      </c>
    </row>
    <row r="195" spans="1:3">
      <c r="A195" s="43"/>
      <c r="B195" s="45"/>
      <c r="C195" s="45"/>
    </row>
    <row r="196" spans="1:3">
      <c r="A196" s="58" t="s">
        <v>142</v>
      </c>
      <c r="B196" s="2"/>
      <c r="C196" s="2"/>
    </row>
    <row r="197" spans="1:3" ht="25.5">
      <c r="A197" s="20" t="s">
        <v>163</v>
      </c>
    </row>
    <row r="198" spans="1:3">
      <c r="A198" s="43" t="s">
        <v>117</v>
      </c>
      <c r="B198" s="45">
        <v>2</v>
      </c>
      <c r="C198" s="45">
        <v>4</v>
      </c>
    </row>
    <row r="199" spans="1:3">
      <c r="A199" s="43" t="s">
        <v>118</v>
      </c>
      <c r="B199" s="45">
        <v>4</v>
      </c>
      <c r="C199" s="45">
        <v>4</v>
      </c>
    </row>
    <row r="200" spans="1:3">
      <c r="A200" s="43" t="s">
        <v>119</v>
      </c>
      <c r="B200" s="45">
        <v>2</v>
      </c>
      <c r="C200" s="45">
        <v>4</v>
      </c>
    </row>
    <row r="201" spans="1:3">
      <c r="A201" s="14"/>
    </row>
    <row r="202" spans="1:3">
      <c r="A202" s="7" t="s">
        <v>120</v>
      </c>
      <c r="B202" s="46">
        <v>4.1900000000000004</v>
      </c>
    </row>
    <row r="203" spans="1:3" ht="25.5">
      <c r="A203" s="43" t="s">
        <v>121</v>
      </c>
      <c r="B203" s="50">
        <v>3.75</v>
      </c>
      <c r="C203" s="2">
        <v>3</v>
      </c>
    </row>
    <row r="204" spans="1:3" ht="25.5">
      <c r="A204" s="51" t="s">
        <v>122</v>
      </c>
      <c r="B204" s="50">
        <v>4.75</v>
      </c>
      <c r="C204" s="2">
        <v>4</v>
      </c>
    </row>
    <row r="205" spans="1:3" ht="25.5">
      <c r="A205" s="51" t="s">
        <v>123</v>
      </c>
      <c r="B205" s="50">
        <v>2.25</v>
      </c>
      <c r="C205" s="2">
        <v>4</v>
      </c>
    </row>
    <row r="206" spans="1:3">
      <c r="A206" s="51"/>
      <c r="B206" s="50"/>
      <c r="C206" s="2"/>
    </row>
    <row r="207" spans="1:3">
      <c r="A207" s="20" t="s">
        <v>164</v>
      </c>
      <c r="B207" s="2"/>
      <c r="C207" s="2"/>
    </row>
    <row r="208" spans="1:3">
      <c r="A208" s="52" t="s">
        <v>75</v>
      </c>
      <c r="B208" s="53">
        <v>15</v>
      </c>
      <c r="C208" s="53">
        <v>20</v>
      </c>
    </row>
    <row r="209" spans="1:3" s="3" customFormat="1">
      <c r="A209" s="52" t="s">
        <v>76</v>
      </c>
      <c r="B209" s="53">
        <v>17</v>
      </c>
      <c r="C209" s="53">
        <v>20</v>
      </c>
    </row>
    <row r="210" spans="1:3">
      <c r="A210" s="54" t="s">
        <v>77</v>
      </c>
      <c r="B210" s="53">
        <v>17</v>
      </c>
      <c r="C210" s="53">
        <v>20</v>
      </c>
    </row>
    <row r="211" spans="1:3">
      <c r="A211" s="52" t="s">
        <v>78</v>
      </c>
      <c r="B211" s="53">
        <v>11</v>
      </c>
      <c r="C211" s="53">
        <v>20</v>
      </c>
    </row>
    <row r="212" spans="1:3">
      <c r="A212" s="52" t="s">
        <v>79</v>
      </c>
      <c r="B212" s="53">
        <v>10</v>
      </c>
      <c r="C212" s="53">
        <v>20</v>
      </c>
    </row>
    <row r="213" spans="1:3" ht="25.5">
      <c r="A213" s="52" t="s">
        <v>80</v>
      </c>
      <c r="B213" s="53">
        <v>13</v>
      </c>
      <c r="C213" s="53">
        <v>20</v>
      </c>
    </row>
    <row r="214" spans="1:3">
      <c r="A214" s="52" t="s">
        <v>81</v>
      </c>
      <c r="B214" s="53">
        <v>11</v>
      </c>
      <c r="C214" s="53">
        <v>20</v>
      </c>
    </row>
    <row r="215" spans="1:3">
      <c r="A215" s="52" t="s">
        <v>82</v>
      </c>
      <c r="B215" s="53">
        <v>14</v>
      </c>
      <c r="C215" s="53">
        <v>20</v>
      </c>
    </row>
    <row r="216" spans="1:3">
      <c r="A216" s="52" t="s">
        <v>83</v>
      </c>
      <c r="B216" s="53">
        <v>12</v>
      </c>
      <c r="C216" s="53">
        <v>19</v>
      </c>
    </row>
    <row r="217" spans="1:3">
      <c r="A217" s="52" t="s">
        <v>84</v>
      </c>
      <c r="B217" s="53">
        <v>9</v>
      </c>
      <c r="C217" s="53">
        <v>19</v>
      </c>
    </row>
    <row r="218" spans="1:3">
      <c r="A218" s="54" t="s">
        <v>85</v>
      </c>
      <c r="B218" s="53">
        <v>14</v>
      </c>
      <c r="C218" s="53">
        <v>20</v>
      </c>
    </row>
    <row r="219" spans="1:3">
      <c r="A219" s="52" t="s">
        <v>86</v>
      </c>
      <c r="B219" s="53">
        <v>10</v>
      </c>
      <c r="C219" s="53">
        <v>19</v>
      </c>
    </row>
    <row r="220" spans="1:3">
      <c r="A220" s="52" t="s">
        <v>73</v>
      </c>
      <c r="B220" s="53">
        <v>10</v>
      </c>
      <c r="C220" s="53">
        <v>20</v>
      </c>
    </row>
    <row r="221" spans="1:3">
      <c r="A221" s="52" t="s">
        <v>87</v>
      </c>
      <c r="B221" s="53">
        <v>8</v>
      </c>
      <c r="C221" s="53">
        <v>20</v>
      </c>
    </row>
    <row r="222" spans="1:3">
      <c r="A222" s="52" t="s">
        <v>88</v>
      </c>
      <c r="B222" s="53">
        <v>5</v>
      </c>
      <c r="C222" s="53">
        <v>20</v>
      </c>
    </row>
    <row r="223" spans="1:3">
      <c r="A223" s="55" t="s">
        <v>89</v>
      </c>
      <c r="B223" s="56">
        <v>8</v>
      </c>
      <c r="C223" s="56">
        <v>19</v>
      </c>
    </row>
    <row r="224" spans="1:3">
      <c r="A224" s="48" t="s">
        <v>145</v>
      </c>
      <c r="B224" s="26"/>
      <c r="C224" s="27"/>
    </row>
    <row r="225" spans="1:3">
      <c r="A225" s="25"/>
      <c r="B225" s="26"/>
      <c r="C225" s="27"/>
    </row>
    <row r="226" spans="1:3">
      <c r="A226" s="25"/>
      <c r="B226" s="26"/>
      <c r="C226" s="27"/>
    </row>
    <row r="227" spans="1:3">
      <c r="A227" s="25"/>
      <c r="B227" s="26"/>
      <c r="C227" s="27"/>
    </row>
    <row r="228" spans="1:3">
      <c r="A228" s="25"/>
      <c r="B228" s="26"/>
      <c r="C228" s="27"/>
    </row>
    <row r="229" spans="1:3">
      <c r="A229" s="25"/>
      <c r="B229" s="26"/>
      <c r="C229" s="27"/>
    </row>
    <row r="230" spans="1:3">
      <c r="A230" s="4"/>
      <c r="B230" s="28"/>
      <c r="C230" s="29"/>
    </row>
    <row r="231" spans="1:3">
      <c r="A231" s="25"/>
      <c r="B231" s="26"/>
      <c r="C231" s="27"/>
    </row>
    <row r="232" spans="1:3">
      <c r="A232" s="25"/>
      <c r="B232" s="26"/>
      <c r="C232" s="27"/>
    </row>
    <row r="233" spans="1:3">
      <c r="A233" s="25"/>
      <c r="B233" s="26"/>
      <c r="C233" s="27"/>
    </row>
    <row r="234" spans="1:3">
      <c r="A234" s="25"/>
      <c r="B234" s="26"/>
      <c r="C234" s="27"/>
    </row>
    <row r="235" spans="1:3">
      <c r="A235" s="25"/>
      <c r="B235" s="26"/>
      <c r="C235" s="27"/>
    </row>
    <row r="236" spans="1:3">
      <c r="A236" s="25"/>
      <c r="B236" s="26"/>
      <c r="C236" s="27"/>
    </row>
    <row r="237" spans="1:3">
      <c r="A237" s="25"/>
      <c r="B237" s="26"/>
      <c r="C237" s="27"/>
    </row>
    <row r="238" spans="1:3">
      <c r="A238" s="25"/>
      <c r="B238" s="26"/>
      <c r="C238" s="27"/>
    </row>
    <row r="239" spans="1:3">
      <c r="A239" s="25"/>
      <c r="B239" s="26"/>
      <c r="C239" s="27"/>
    </row>
    <row r="240" spans="1:3">
      <c r="A240" s="25"/>
      <c r="B240" s="26"/>
      <c r="C240" s="27"/>
    </row>
    <row r="241" spans="1:3">
      <c r="A241" s="57"/>
      <c r="B241" s="2"/>
      <c r="C241" s="2"/>
    </row>
    <row r="242" spans="1:3">
      <c r="A242" s="4"/>
      <c r="B242" s="2"/>
      <c r="C242" s="2"/>
    </row>
    <row r="243" spans="1:3">
      <c r="A243" s="10"/>
      <c r="B243" s="6"/>
      <c r="C243" s="6"/>
    </row>
    <row r="244" spans="1:3">
      <c r="A244" s="10"/>
      <c r="B244" s="6"/>
      <c r="C244" s="6"/>
    </row>
    <row r="245" spans="1:3">
      <c r="A245" s="5"/>
      <c r="B245" s="6"/>
      <c r="C245" s="6"/>
    </row>
    <row r="246" spans="1:3">
      <c r="A246" s="7"/>
      <c r="B246" s="6"/>
      <c r="C246" s="6"/>
    </row>
    <row r="247" spans="1:3">
      <c r="A247" s="12"/>
      <c r="B247" s="6"/>
      <c r="C247" s="6"/>
    </row>
    <row r="248" spans="1:3">
      <c r="A248" s="12"/>
      <c r="B248" s="6"/>
      <c r="C248" s="6"/>
    </row>
    <row r="249" spans="1:3">
      <c r="A249" s="12"/>
      <c r="B249" s="6"/>
      <c r="C249" s="6"/>
    </row>
    <row r="250" spans="1:3">
      <c r="A250" s="12"/>
      <c r="B250" s="6"/>
      <c r="C250" s="6"/>
    </row>
    <row r="251" spans="1:3">
      <c r="A251" s="10"/>
      <c r="B251" s="6"/>
      <c r="C251" s="6"/>
    </row>
    <row r="252" spans="1:3">
      <c r="A252" s="5"/>
      <c r="B252" s="6"/>
      <c r="C252" s="6"/>
    </row>
    <row r="253" spans="1:3">
      <c r="A253" s="7"/>
      <c r="B253" s="8"/>
      <c r="C253" s="6"/>
    </row>
    <row r="254" spans="1:3">
      <c r="A254" s="10"/>
      <c r="B254" s="30"/>
      <c r="C254" s="6"/>
    </row>
    <row r="255" spans="1:3">
      <c r="A255" s="10"/>
      <c r="B255" s="30"/>
      <c r="C255" s="6"/>
    </row>
    <row r="256" spans="1:3">
      <c r="A256" s="10"/>
      <c r="B256" s="30"/>
      <c r="C256" s="6"/>
    </row>
    <row r="257" spans="1:3">
      <c r="A257" s="10"/>
      <c r="B257" s="30"/>
      <c r="C257" s="6"/>
    </row>
    <row r="258" spans="1:3">
      <c r="A258" s="7"/>
      <c r="B258" s="9"/>
      <c r="C258" s="6"/>
    </row>
    <row r="259" spans="1:3">
      <c r="A259" s="59"/>
    </row>
  </sheetData>
  <sortState ref="A36:C41">
    <sortCondition descending="1" ref="B36:B41"/>
  </sortState>
  <mergeCells count="2">
    <mergeCell ref="B2:C2"/>
    <mergeCell ref="A2:A3"/>
  </mergeCells>
  <pageMargins left="0.51181102362204722" right="0.51181102362204722" top="0.78740157480314965" bottom="0.78740157480314965" header="0.31496062992125984" footer="0.31496062992125984"/>
  <pageSetup paperSize="9" scale="90" orientation="portrait" r:id="rId1"/>
  <headerFooter>
    <oddFooter>&amp;C&amp;P</oddFooter>
  </headerFooter>
  <rowBreaks count="4" manualBreakCount="4">
    <brk id="50" max="16383" man="1"/>
    <brk id="96" max="16383" man="1"/>
    <brk id="148" max="16383" man="1"/>
    <brk id="2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Politica e governança</vt:lpstr>
      <vt:lpstr>'Politica e governança'!Titulos_de_impressao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mpferrei</dc:creator>
  <cp:lastModifiedBy>CUTRIM</cp:lastModifiedBy>
  <cp:lastPrinted>2017-07-01T19:08:34Z</cp:lastPrinted>
  <dcterms:created xsi:type="dcterms:W3CDTF">2016-02-25T20:48:47Z</dcterms:created>
  <dcterms:modified xsi:type="dcterms:W3CDTF">2017-07-01T20:33:59Z</dcterms:modified>
</cp:coreProperties>
</file>